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9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Лист1!$A$1:$K$22</definedName>
  </definedNames>
  <calcPr calcId="145621"/>
</workbook>
</file>

<file path=xl/calcChain.xml><?xml version="1.0" encoding="utf-8"?>
<calcChain xmlns="http://schemas.openxmlformats.org/spreadsheetml/2006/main">
  <c r="K172" i="1" l="1"/>
  <c r="K87" i="1" l="1"/>
  <c r="K36" i="1" l="1"/>
  <c r="K324" i="1" l="1"/>
  <c r="K323" i="1"/>
  <c r="K321" i="1"/>
  <c r="K320" i="1"/>
  <c r="K318" i="1"/>
  <c r="K316" i="1"/>
  <c r="K315" i="1"/>
  <c r="K313" i="1"/>
  <c r="K308" i="1" l="1"/>
  <c r="K306" i="1"/>
  <c r="K304" i="1"/>
  <c r="K302" i="1"/>
  <c r="K300" i="1"/>
  <c r="K295" i="1" l="1"/>
  <c r="K292" i="1"/>
  <c r="K290" i="1"/>
  <c r="K289" i="1"/>
  <c r="K282" i="1" l="1"/>
  <c r="K281" i="1"/>
  <c r="K280" i="1"/>
  <c r="K278" i="1"/>
  <c r="K274" i="1" l="1"/>
  <c r="K272" i="1"/>
  <c r="K269" i="1"/>
  <c r="K268" i="1"/>
  <c r="K267" i="1"/>
  <c r="K266" i="1"/>
  <c r="K265" i="1"/>
  <c r="K263" i="1" l="1"/>
  <c r="K261" i="1"/>
  <c r="K259" i="1"/>
  <c r="K258" i="1"/>
  <c r="K257" i="1"/>
  <c r="K256" i="1"/>
  <c r="K255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37" i="1"/>
  <c r="K236" i="1"/>
  <c r="K235" i="1"/>
  <c r="K232" i="1" l="1"/>
  <c r="K231" i="1"/>
  <c r="K230" i="1"/>
  <c r="K226" i="1" l="1"/>
  <c r="K225" i="1"/>
  <c r="K223" i="1"/>
  <c r="K220" i="1"/>
  <c r="K219" i="1"/>
  <c r="K216" i="1" l="1"/>
  <c r="K215" i="1"/>
  <c r="K214" i="1"/>
  <c r="K213" i="1"/>
  <c r="K212" i="1"/>
  <c r="K211" i="1"/>
  <c r="K206" i="1" l="1"/>
  <c r="K204" i="1"/>
  <c r="K203" i="1"/>
  <c r="K202" i="1"/>
  <c r="K201" i="1"/>
  <c r="K194" i="1"/>
  <c r="K191" i="1" l="1"/>
  <c r="K190" i="1"/>
  <c r="K189" i="1"/>
  <c r="K187" i="1"/>
  <c r="K185" i="1"/>
  <c r="K184" i="1"/>
  <c r="K183" i="1"/>
  <c r="K182" i="1"/>
  <c r="K181" i="1"/>
  <c r="K180" i="1"/>
  <c r="K179" i="1"/>
  <c r="K178" i="1"/>
  <c r="K175" i="1"/>
  <c r="K174" i="1"/>
  <c r="K170" i="1" l="1"/>
  <c r="K169" i="1"/>
  <c r="K168" i="1"/>
  <c r="K167" i="1"/>
  <c r="K166" i="1"/>
  <c r="K164" i="1" l="1"/>
  <c r="K160" i="1" l="1"/>
  <c r="K157" i="1" l="1"/>
  <c r="K156" i="1"/>
  <c r="K155" i="1"/>
  <c r="K154" i="1"/>
  <c r="K153" i="1"/>
  <c r="K152" i="1"/>
  <c r="K151" i="1"/>
  <c r="K148" i="1"/>
  <c r="K147" i="1"/>
  <c r="K146" i="1"/>
  <c r="K144" i="1"/>
  <c r="K143" i="1"/>
  <c r="K142" i="1"/>
  <c r="K138" i="1"/>
  <c r="K137" i="1"/>
  <c r="K133" i="1" l="1"/>
  <c r="K132" i="1"/>
  <c r="K131" i="1"/>
  <c r="K130" i="1"/>
  <c r="K129" i="1"/>
  <c r="K128" i="1"/>
  <c r="K127" i="1"/>
  <c r="K126" i="1"/>
  <c r="K125" i="1"/>
  <c r="K123" i="1" l="1"/>
  <c r="K121" i="1"/>
  <c r="K117" i="1"/>
  <c r="K114" i="1"/>
  <c r="K113" i="1"/>
  <c r="K112" i="1"/>
  <c r="K107" i="1" l="1"/>
  <c r="K101" i="1" l="1"/>
  <c r="K100" i="1"/>
  <c r="K98" i="1"/>
  <c r="K93" i="1"/>
  <c r="K92" i="1"/>
  <c r="K91" i="1"/>
  <c r="K88" i="1"/>
  <c r="K79" i="1"/>
  <c r="K74" i="1" l="1"/>
  <c r="K76" i="1"/>
  <c r="K77" i="1"/>
  <c r="K72" i="1"/>
  <c r="K75" i="1"/>
  <c r="K68" i="1"/>
  <c r="K64" i="1"/>
  <c r="K10" i="1"/>
  <c r="K65" i="1"/>
  <c r="K58" i="1"/>
  <c r="K51" i="1" l="1"/>
  <c r="K50" i="1"/>
  <c r="K49" i="1"/>
  <c r="K48" i="1"/>
  <c r="K43" i="1"/>
  <c r="K37" i="1" l="1"/>
  <c r="K35" i="1"/>
  <c r="K27" i="1"/>
  <c r="K34" i="1"/>
  <c r="K5" i="1" l="1"/>
  <c r="K4" i="1"/>
  <c r="K20" i="1"/>
  <c r="K2" i="1"/>
  <c r="K13" i="1"/>
</calcChain>
</file>

<file path=xl/sharedStrings.xml><?xml version="1.0" encoding="utf-8"?>
<sst xmlns="http://schemas.openxmlformats.org/spreadsheetml/2006/main" count="2075" uniqueCount="617">
  <si>
    <t>СНИЛС</t>
  </si>
  <si>
    <t>Фамилия</t>
  </si>
  <si>
    <t>Имя</t>
  </si>
  <si>
    <t>Отчество</t>
  </si>
  <si>
    <t>Дата рождения</t>
  </si>
  <si>
    <t>Специальность</t>
  </si>
  <si>
    <t>Код специальности</t>
  </si>
  <si>
    <t>Вид конкурса</t>
  </si>
  <si>
    <t>Балл аккредитации/тестирования</t>
  </si>
  <si>
    <t>Балл ИД</t>
  </si>
  <si>
    <t>Общий балл</t>
  </si>
  <si>
    <t>Акушерство и гинекология</t>
  </si>
  <si>
    <t>31.08.01</t>
  </si>
  <si>
    <t>ЦЕЛЕВОЕ НАПРАВЛЕНИЕ</t>
  </si>
  <si>
    <t>ОБЩИЙ КОНКУРС</t>
  </si>
  <si>
    <t>ВНЕБЮДЖЕТНОЕ ОБУЧЕНИЕ</t>
  </si>
  <si>
    <t>неявка</t>
  </si>
  <si>
    <t>-</t>
  </si>
  <si>
    <t xml:space="preserve">Самарина </t>
  </si>
  <si>
    <t xml:space="preserve">Ондар </t>
  </si>
  <si>
    <t xml:space="preserve">Зотеева </t>
  </si>
  <si>
    <t xml:space="preserve">Борн </t>
  </si>
  <si>
    <t>Нуриева</t>
  </si>
  <si>
    <t xml:space="preserve">Нуриева </t>
  </si>
  <si>
    <t xml:space="preserve">Салаватуллина </t>
  </si>
  <si>
    <t xml:space="preserve">Богаевская </t>
  </si>
  <si>
    <t xml:space="preserve">Петрова </t>
  </si>
  <si>
    <t xml:space="preserve">Витеева </t>
  </si>
  <si>
    <t xml:space="preserve">Позднышева </t>
  </si>
  <si>
    <t xml:space="preserve">Иванков </t>
  </si>
  <si>
    <t xml:space="preserve">Угрюмова </t>
  </si>
  <si>
    <t xml:space="preserve">Журба </t>
  </si>
  <si>
    <t xml:space="preserve">Орлова </t>
  </si>
  <si>
    <t>Орлова</t>
  </si>
  <si>
    <t xml:space="preserve">Чамбал </t>
  </si>
  <si>
    <t xml:space="preserve">Екатерина </t>
  </si>
  <si>
    <t xml:space="preserve">Айлана </t>
  </si>
  <si>
    <t xml:space="preserve">Анастасия </t>
  </si>
  <si>
    <t>Любовь</t>
  </si>
  <si>
    <t xml:space="preserve"> Кёнюль </t>
  </si>
  <si>
    <t xml:space="preserve">Кёнюль </t>
  </si>
  <si>
    <t xml:space="preserve">Ксения </t>
  </si>
  <si>
    <t>19524172177</t>
  </si>
  <si>
    <t>Анисимов</t>
  </si>
  <si>
    <t>Василий</t>
  </si>
  <si>
    <t>Романович</t>
  </si>
  <si>
    <t>Анестезиология - реаниматология</t>
  </si>
  <si>
    <t>31.08.02</t>
  </si>
  <si>
    <t>Журба</t>
  </si>
  <si>
    <t>Кристина</t>
  </si>
  <si>
    <t>Анатольевна</t>
  </si>
  <si>
    <t>13781443876</t>
  </si>
  <si>
    <t>Карзаков</t>
  </si>
  <si>
    <t>Алексей</t>
  </si>
  <si>
    <t>Олегович</t>
  </si>
  <si>
    <t>12625281441</t>
  </si>
  <si>
    <t>Клепиков</t>
  </si>
  <si>
    <t>Сергеевич</t>
  </si>
  <si>
    <t>17658118806</t>
  </si>
  <si>
    <t>Клещеногов</t>
  </si>
  <si>
    <t>Антон</t>
  </si>
  <si>
    <t>16383705583</t>
  </si>
  <si>
    <t>Крысанов</t>
  </si>
  <si>
    <t>Глеб</t>
  </si>
  <si>
    <t>Евгеньевич</t>
  </si>
  <si>
    <t>15489240796</t>
  </si>
  <si>
    <t>Ласкин</t>
  </si>
  <si>
    <t>Федор</t>
  </si>
  <si>
    <t>Андреевич</t>
  </si>
  <si>
    <t>Моисеев</t>
  </si>
  <si>
    <t xml:space="preserve">Максим </t>
  </si>
  <si>
    <t>Иннокентьевич</t>
  </si>
  <si>
    <t>15704663065</t>
  </si>
  <si>
    <t>Мулин</t>
  </si>
  <si>
    <t>Максим</t>
  </si>
  <si>
    <t xml:space="preserve">ОРЛОВ </t>
  </si>
  <si>
    <t>Вадим</t>
  </si>
  <si>
    <t>16311693247</t>
  </si>
  <si>
    <t>Рябинкова</t>
  </si>
  <si>
    <t>Светлана</t>
  </si>
  <si>
    <t>Ивановна</t>
  </si>
  <si>
    <t>17274088787</t>
  </si>
  <si>
    <t>Татевосян</t>
  </si>
  <si>
    <t>Александр</t>
  </si>
  <si>
    <t>Суренович</t>
  </si>
  <si>
    <t>Уфимцев</t>
  </si>
  <si>
    <t>Михайлович</t>
  </si>
  <si>
    <t>17095581695</t>
  </si>
  <si>
    <t>Федоров</t>
  </si>
  <si>
    <t>Виталий</t>
  </si>
  <si>
    <t>Игоревич</t>
  </si>
  <si>
    <t>Чымба</t>
  </si>
  <si>
    <t>Оргаадай</t>
  </si>
  <si>
    <t>Эдуардовна</t>
  </si>
  <si>
    <t>Комбу</t>
  </si>
  <si>
    <t>Дарый</t>
  </si>
  <si>
    <t>Май-ооловна</t>
  </si>
  <si>
    <t>Клиническая лабораторная диагностика</t>
  </si>
  <si>
    <t>31.08.05</t>
  </si>
  <si>
    <t>Куерукова</t>
  </si>
  <si>
    <t>кристина</t>
  </si>
  <si>
    <t>николаевна</t>
  </si>
  <si>
    <t>Мясоедова</t>
  </si>
  <si>
    <t>Екатерина</t>
  </si>
  <si>
    <t>Андреевна</t>
  </si>
  <si>
    <t>Пятница</t>
  </si>
  <si>
    <t xml:space="preserve">Савенков </t>
  </si>
  <si>
    <t>Михаил</t>
  </si>
  <si>
    <t>Владимирович</t>
  </si>
  <si>
    <t>Шии-Сурун</t>
  </si>
  <si>
    <t>Айлан</t>
  </si>
  <si>
    <t>Эресовна</t>
  </si>
  <si>
    <t>Петухова</t>
  </si>
  <si>
    <t>Владлена</t>
  </si>
  <si>
    <t>Сергеевна</t>
  </si>
  <si>
    <t>Ооржак</t>
  </si>
  <si>
    <t>Белек</t>
  </si>
  <si>
    <t>Викторовна</t>
  </si>
  <si>
    <t>Филина</t>
  </si>
  <si>
    <t>Анастасия</t>
  </si>
  <si>
    <t>Николаевна</t>
  </si>
  <si>
    <t>14846150978</t>
  </si>
  <si>
    <t>14543146345</t>
  </si>
  <si>
    <t>17768707737</t>
  </si>
  <si>
    <t>17316919179</t>
  </si>
  <si>
    <t>15035078735</t>
  </si>
  <si>
    <t>16733433877</t>
  </si>
  <si>
    <t>14439762889</t>
  </si>
  <si>
    <t>14355637063</t>
  </si>
  <si>
    <t>14238639265</t>
  </si>
  <si>
    <t xml:space="preserve">Верюгина </t>
  </si>
  <si>
    <t>Елизавета</t>
  </si>
  <si>
    <t>Олеговна</t>
  </si>
  <si>
    <t>Рентгенология</t>
  </si>
  <si>
    <t>31.08.09</t>
  </si>
  <si>
    <t>16792197619</t>
  </si>
  <si>
    <t>Вильман</t>
  </si>
  <si>
    <t>Алена</t>
  </si>
  <si>
    <t>17927818731</t>
  </si>
  <si>
    <t>Гузеева</t>
  </si>
  <si>
    <t>Мария</t>
  </si>
  <si>
    <t>15591201759</t>
  </si>
  <si>
    <t>Джабашев</t>
  </si>
  <si>
    <t>Роман</t>
  </si>
  <si>
    <t>Абенович</t>
  </si>
  <si>
    <t>17089752407</t>
  </si>
  <si>
    <t>Ковзик</t>
  </si>
  <si>
    <t>Маргарита</t>
  </si>
  <si>
    <t>Михайловна</t>
  </si>
  <si>
    <t>14331710520</t>
  </si>
  <si>
    <t>Куулар</t>
  </si>
  <si>
    <t>Долаана</t>
  </si>
  <si>
    <t>Буяновна</t>
  </si>
  <si>
    <t>19374735110</t>
  </si>
  <si>
    <t>Обухов</t>
  </si>
  <si>
    <t>17656311285</t>
  </si>
  <si>
    <t>Самарина</t>
  </si>
  <si>
    <t>17319894608</t>
  </si>
  <si>
    <t>Ташлыкова</t>
  </si>
  <si>
    <t>Александровна</t>
  </si>
  <si>
    <t>15874606304</t>
  </si>
  <si>
    <t>Чуйкин</t>
  </si>
  <si>
    <t>Евгений</t>
  </si>
  <si>
    <t>Александрович</t>
  </si>
  <si>
    <t>13032185200</t>
  </si>
  <si>
    <t>17656312085</t>
  </si>
  <si>
    <t>Шлапаков</t>
  </si>
  <si>
    <t>Дмитрий</t>
  </si>
  <si>
    <t>Юрьевич</t>
  </si>
  <si>
    <t>17656312287</t>
  </si>
  <si>
    <t>Шултаева</t>
  </si>
  <si>
    <t xml:space="preserve">Софья </t>
  </si>
  <si>
    <t>Станиславовна</t>
  </si>
  <si>
    <t>Найданова</t>
  </si>
  <si>
    <t>Гырылма</t>
  </si>
  <si>
    <t>Батожаргаловна</t>
  </si>
  <si>
    <t>16467188100</t>
  </si>
  <si>
    <t>Корчагина</t>
  </si>
  <si>
    <t>Полина</t>
  </si>
  <si>
    <t>Юрьевна</t>
  </si>
  <si>
    <t>16004314605</t>
  </si>
  <si>
    <t>Лучшева</t>
  </si>
  <si>
    <t>Наталья</t>
  </si>
  <si>
    <t>19494723021</t>
  </si>
  <si>
    <t>Ракадова</t>
  </si>
  <si>
    <t xml:space="preserve">Мария </t>
  </si>
  <si>
    <t>16532462057</t>
  </si>
  <si>
    <t>Рот</t>
  </si>
  <si>
    <t>Ольга</t>
  </si>
  <si>
    <t xml:space="preserve">Сергеевна </t>
  </si>
  <si>
    <t>13458517875</t>
  </si>
  <si>
    <t>Суктер</t>
  </si>
  <si>
    <t>Тайгана</t>
  </si>
  <si>
    <t>Эрендеевна</t>
  </si>
  <si>
    <t>16920652680</t>
  </si>
  <si>
    <t xml:space="preserve">Чиркин </t>
  </si>
  <si>
    <t>16897003713</t>
  </si>
  <si>
    <t>Борн</t>
  </si>
  <si>
    <t>Дерматовенерология</t>
  </si>
  <si>
    <t>31.08.32</t>
  </si>
  <si>
    <t>15902162855</t>
  </si>
  <si>
    <t>Власова</t>
  </si>
  <si>
    <t>Елена</t>
  </si>
  <si>
    <t>Валерьевна</t>
  </si>
  <si>
    <t>16605476577</t>
  </si>
  <si>
    <t>Гасанова</t>
  </si>
  <si>
    <t>Ксения</t>
  </si>
  <si>
    <t>17744586315</t>
  </si>
  <si>
    <t>Горемыкина</t>
  </si>
  <si>
    <t>14306987267</t>
  </si>
  <si>
    <t>Доржу</t>
  </si>
  <si>
    <t>Шенне</t>
  </si>
  <si>
    <t>11860020620</t>
  </si>
  <si>
    <t>Журавлева</t>
  </si>
  <si>
    <t>Федоровна</t>
  </si>
  <si>
    <t>Закизянова </t>
  </si>
  <si>
    <t>07121943740</t>
  </si>
  <si>
    <t>Ковалева</t>
  </si>
  <si>
    <t>Марина</t>
  </si>
  <si>
    <t>14023561815</t>
  </si>
  <si>
    <t>Монгуш</t>
  </si>
  <si>
    <t>Иоланда</t>
  </si>
  <si>
    <t>Мироновна</t>
  </si>
  <si>
    <t>17654632497</t>
  </si>
  <si>
    <t>Неб</t>
  </si>
  <si>
    <t>17657931926</t>
  </si>
  <si>
    <t>Панаиотти</t>
  </si>
  <si>
    <t>Евгеньевна</t>
  </si>
  <si>
    <t>17753981524</t>
  </si>
  <si>
    <t>Саввина</t>
  </si>
  <si>
    <t>Анна</t>
  </si>
  <si>
    <t>Геннадьевна</t>
  </si>
  <si>
    <t>13892924001</t>
  </si>
  <si>
    <t>Семис-Оол</t>
  </si>
  <si>
    <t xml:space="preserve">Надежда </t>
  </si>
  <si>
    <t xml:space="preserve">Романовна </t>
  </si>
  <si>
    <t>12090801820</t>
  </si>
  <si>
    <t xml:space="preserve">Сумбаа </t>
  </si>
  <si>
    <t>Чинчи</t>
  </si>
  <si>
    <t xml:space="preserve">Хеймер-ооловна </t>
  </si>
  <si>
    <t>17656311891</t>
  </si>
  <si>
    <t>Шах</t>
  </si>
  <si>
    <t>Константин</t>
  </si>
  <si>
    <t>15970149996</t>
  </si>
  <si>
    <t>Севостьянова</t>
  </si>
  <si>
    <t>Алексеевна</t>
  </si>
  <si>
    <t>16272772580</t>
  </si>
  <si>
    <t>Шулепова</t>
  </si>
  <si>
    <t/>
  </si>
  <si>
    <t>Детская хирургия</t>
  </si>
  <si>
    <t>31.08.16</t>
  </si>
  <si>
    <t>17654629407</t>
  </si>
  <si>
    <t>Карпенко</t>
  </si>
  <si>
    <t>Тимофей</t>
  </si>
  <si>
    <t>15080238332</t>
  </si>
  <si>
    <t>Ведягин</t>
  </si>
  <si>
    <t>Дмитриевич</t>
  </si>
  <si>
    <t>Инфекционные болезни</t>
  </si>
  <si>
    <t>31.08.35</t>
  </si>
  <si>
    <t>16612492566</t>
  </si>
  <si>
    <t>Бухтоярова</t>
  </si>
  <si>
    <t>Юлия</t>
  </si>
  <si>
    <t>Дмитриевна</t>
  </si>
  <si>
    <t>17178383398</t>
  </si>
  <si>
    <t>Патюкова</t>
  </si>
  <si>
    <t>Татьяна</t>
  </si>
  <si>
    <t>Витальевна</t>
  </si>
  <si>
    <t xml:space="preserve">Болтаева </t>
  </si>
  <si>
    <t>Манижабону</t>
  </si>
  <si>
    <t>Илхомовна</t>
  </si>
  <si>
    <t>Кардиология</t>
  </si>
  <si>
    <t>31.08.36</t>
  </si>
  <si>
    <t>иностранные граждане вне конкурса</t>
  </si>
  <si>
    <t>17758580935</t>
  </si>
  <si>
    <t xml:space="preserve">Борисенко </t>
  </si>
  <si>
    <t>Владимировна</t>
  </si>
  <si>
    <t>1757224954</t>
  </si>
  <si>
    <t>Газиев</t>
  </si>
  <si>
    <t>Тимур</t>
  </si>
  <si>
    <t>Фларитович</t>
  </si>
  <si>
    <t>14865115276</t>
  </si>
  <si>
    <t>Килина</t>
  </si>
  <si>
    <t>Ирина</t>
  </si>
  <si>
    <t>Романовна</t>
  </si>
  <si>
    <t>17691637413</t>
  </si>
  <si>
    <t>Масленникова</t>
  </si>
  <si>
    <t>15985704423</t>
  </si>
  <si>
    <t>Петроченко</t>
  </si>
  <si>
    <t>Галина</t>
  </si>
  <si>
    <t>Сайфиева</t>
  </si>
  <si>
    <t>Регина</t>
  </si>
  <si>
    <t>Ильгизовна</t>
  </si>
  <si>
    <t>15956984543</t>
  </si>
  <si>
    <t>Сергиенко</t>
  </si>
  <si>
    <t>Григорий</t>
  </si>
  <si>
    <t>17656309803</t>
  </si>
  <si>
    <t>Стрельбицкая</t>
  </si>
  <si>
    <t>Дамбаа</t>
  </si>
  <si>
    <t>Аяна</t>
  </si>
  <si>
    <t>Эрес-ооловна</t>
  </si>
  <si>
    <t>17200114498</t>
  </si>
  <si>
    <t>Андреева</t>
  </si>
  <si>
    <t>Оториноларингология</t>
  </si>
  <si>
    <t>31.08.58</t>
  </si>
  <si>
    <t>18595040805</t>
  </si>
  <si>
    <t>Шишкина</t>
  </si>
  <si>
    <t xml:space="preserve">Николаевна </t>
  </si>
  <si>
    <t>17734050066</t>
  </si>
  <si>
    <t>Чуфистова</t>
  </si>
  <si>
    <t>15435935175</t>
  </si>
  <si>
    <t xml:space="preserve">Нербышева </t>
  </si>
  <si>
    <t xml:space="preserve">Александровна </t>
  </si>
  <si>
    <t>16704139157</t>
  </si>
  <si>
    <t>Шкурыгина</t>
  </si>
  <si>
    <t>10314726001</t>
  </si>
  <si>
    <t>Петрова</t>
  </si>
  <si>
    <t xml:space="preserve">Алина </t>
  </si>
  <si>
    <t>15548419387</t>
  </si>
  <si>
    <t>13786384911</t>
  </si>
  <si>
    <t>Ломакин</t>
  </si>
  <si>
    <t>19009005338</t>
  </si>
  <si>
    <t>Дашкина</t>
  </si>
  <si>
    <t>17251451450</t>
  </si>
  <si>
    <t>Баженов</t>
  </si>
  <si>
    <t>Виктор</t>
  </si>
  <si>
    <t>Неврология</t>
  </si>
  <si>
    <t>31.08.42</t>
  </si>
  <si>
    <t>13650978885</t>
  </si>
  <si>
    <t>Березовская</t>
  </si>
  <si>
    <t>17355367185</t>
  </si>
  <si>
    <t>Власов</t>
  </si>
  <si>
    <t>Егор</t>
  </si>
  <si>
    <t>Фёдорович</t>
  </si>
  <si>
    <t>19810408680</t>
  </si>
  <si>
    <t>Волкова</t>
  </si>
  <si>
    <t>Александра</t>
  </si>
  <si>
    <t>Константиновна</t>
  </si>
  <si>
    <t>14510917135</t>
  </si>
  <si>
    <t>Дуктуг-Бора</t>
  </si>
  <si>
    <t>Улана</t>
  </si>
  <si>
    <t>Монгун-ооловна</t>
  </si>
  <si>
    <t>Фетисов</t>
  </si>
  <si>
    <t>17716529093</t>
  </si>
  <si>
    <t>Хачикян</t>
  </si>
  <si>
    <t>Армине</t>
  </si>
  <si>
    <t>Айковна</t>
  </si>
  <si>
    <t>15548422679</t>
  </si>
  <si>
    <t>Чабор</t>
  </si>
  <si>
    <t>Гееб</t>
  </si>
  <si>
    <t>Марк</t>
  </si>
  <si>
    <t>Вячеславович</t>
  </si>
  <si>
    <t>14249971587</t>
  </si>
  <si>
    <t>Гришина</t>
  </si>
  <si>
    <t>10420207273</t>
  </si>
  <si>
    <t>Салчак</t>
  </si>
  <si>
    <t>Чечек</t>
  </si>
  <si>
    <t>Декабрьовна</t>
  </si>
  <si>
    <t>12931569167</t>
  </si>
  <si>
    <t>Сарыглар</t>
  </si>
  <si>
    <t>Нелли</t>
  </si>
  <si>
    <t>15105063004</t>
  </si>
  <si>
    <t>Селезнева</t>
  </si>
  <si>
    <t>17148904786</t>
  </si>
  <si>
    <t>Шакирова</t>
  </si>
  <si>
    <t>Альфия</t>
  </si>
  <si>
    <t>Равильевна</t>
  </si>
  <si>
    <t>15763908201</t>
  </si>
  <si>
    <t>Какаев</t>
  </si>
  <si>
    <t>Никита</t>
  </si>
  <si>
    <t>Нейрохирургия</t>
  </si>
  <si>
    <t>31.08.56</t>
  </si>
  <si>
    <t>17153199065</t>
  </si>
  <si>
    <t>Попова</t>
  </si>
  <si>
    <t>Неонатология</t>
  </si>
  <si>
    <t>31.08.18</t>
  </si>
  <si>
    <t>14234732336</t>
  </si>
  <si>
    <t>Улаачын</t>
  </si>
  <si>
    <t>Айлаана</t>
  </si>
  <si>
    <t>Кан-ооловна</t>
  </si>
  <si>
    <t>16890809823</t>
  </si>
  <si>
    <t>Макаренко</t>
  </si>
  <si>
    <t xml:space="preserve">Елена </t>
  </si>
  <si>
    <t>10287028734</t>
  </si>
  <si>
    <t>Дойнур</t>
  </si>
  <si>
    <t>Айсуу</t>
  </si>
  <si>
    <t>Артемовна</t>
  </si>
  <si>
    <t>Ортодонтия</t>
  </si>
  <si>
    <t>31.08.77</t>
  </si>
  <si>
    <t>16605450458</t>
  </si>
  <si>
    <t>Серегина</t>
  </si>
  <si>
    <t>Эмилия</t>
  </si>
  <si>
    <t>16407256357</t>
  </si>
  <si>
    <t>Соловьева</t>
  </si>
  <si>
    <t>19814434196</t>
  </si>
  <si>
    <t>Баранин</t>
  </si>
  <si>
    <t>Алексеевич</t>
  </si>
  <si>
    <t>18347595513</t>
  </si>
  <si>
    <t>Мамаева</t>
  </si>
  <si>
    <t>15349082066</t>
  </si>
  <si>
    <t>Карзакова</t>
  </si>
  <si>
    <t>Дарья</t>
  </si>
  <si>
    <t>Офтальмология</t>
  </si>
  <si>
    <t>31.08.59</t>
  </si>
  <si>
    <t>16695227004</t>
  </si>
  <si>
    <t>Коллер</t>
  </si>
  <si>
    <t>Валентина</t>
  </si>
  <si>
    <t>14169922882</t>
  </si>
  <si>
    <t>Комарова</t>
  </si>
  <si>
    <t>16811947085</t>
  </si>
  <si>
    <t>Коротаева</t>
  </si>
  <si>
    <t xml:space="preserve">Алёна </t>
  </si>
  <si>
    <t>16738307392</t>
  </si>
  <si>
    <t>Кудрявцева</t>
  </si>
  <si>
    <t>Валериевна</t>
  </si>
  <si>
    <t>17745186910</t>
  </si>
  <si>
    <t xml:space="preserve">Рубанова </t>
  </si>
  <si>
    <t>Валерия</t>
  </si>
  <si>
    <t>16731731572</t>
  </si>
  <si>
    <t>Тишкина</t>
  </si>
  <si>
    <t>15904321960</t>
  </si>
  <si>
    <t>Смоляк</t>
  </si>
  <si>
    <t>15596892130</t>
  </si>
  <si>
    <t>Быковский</t>
  </si>
  <si>
    <t>Георгий</t>
  </si>
  <si>
    <t>15436017647</t>
  </si>
  <si>
    <t>Иванков</t>
  </si>
  <si>
    <t>Ярослав</t>
  </si>
  <si>
    <t>Максимович</t>
  </si>
  <si>
    <t>16378623196</t>
  </si>
  <si>
    <t>Лехнер</t>
  </si>
  <si>
    <t>15370913460</t>
  </si>
  <si>
    <t>Баева</t>
  </si>
  <si>
    <t>Педиатрия</t>
  </si>
  <si>
    <t>31.08.19</t>
  </si>
  <si>
    <t>20110590583</t>
  </si>
  <si>
    <t>Чулкова</t>
  </si>
  <si>
    <t>14788086618</t>
  </si>
  <si>
    <t>Ондар</t>
  </si>
  <si>
    <t>Саглана</t>
  </si>
  <si>
    <t>Омаковна</t>
  </si>
  <si>
    <t>15085210133</t>
  </si>
  <si>
    <t>Харина</t>
  </si>
  <si>
    <t>18334242560</t>
  </si>
  <si>
    <t>Громова</t>
  </si>
  <si>
    <t>Психиатрия</t>
  </si>
  <si>
    <t>31.08.20</t>
  </si>
  <si>
    <t>17073619268</t>
  </si>
  <si>
    <t>Ерофеева</t>
  </si>
  <si>
    <t xml:space="preserve">Валентиновна </t>
  </si>
  <si>
    <t>20593239157</t>
  </si>
  <si>
    <t>Кочетков</t>
  </si>
  <si>
    <t>16652151160</t>
  </si>
  <si>
    <t>14224902733</t>
  </si>
  <si>
    <t>Хомушку</t>
  </si>
  <si>
    <t>Арандюевна</t>
  </si>
  <si>
    <t>Чамбал</t>
  </si>
  <si>
    <t>Айдана</t>
  </si>
  <si>
    <t>Маадыр-ооловна</t>
  </si>
  <si>
    <t>17767783142</t>
  </si>
  <si>
    <t>Сушкин</t>
  </si>
  <si>
    <t>Скорая медицинская помощь</t>
  </si>
  <si>
    <t>31.08.48</t>
  </si>
  <si>
    <t>11259667263</t>
  </si>
  <si>
    <t>10349546951</t>
  </si>
  <si>
    <t xml:space="preserve">Саглаана </t>
  </si>
  <si>
    <t>16140505219</t>
  </si>
  <si>
    <t>Ай-Суу</t>
  </si>
  <si>
    <t>Аян-ооловна</t>
  </si>
  <si>
    <t>14208474645</t>
  </si>
  <si>
    <t>Хертек</t>
  </si>
  <si>
    <t>Айсаана</t>
  </si>
  <si>
    <t>Айдысовна</t>
  </si>
  <si>
    <t>10420194088</t>
  </si>
  <si>
    <t>Ай-кыс</t>
  </si>
  <si>
    <t>17066568791</t>
  </si>
  <si>
    <t>Окрушко</t>
  </si>
  <si>
    <t>Валерий</t>
  </si>
  <si>
    <t>14428645167</t>
  </si>
  <si>
    <t>Сат</t>
  </si>
  <si>
    <t>Айдыс</t>
  </si>
  <si>
    <t>Чыргал-оолович</t>
  </si>
  <si>
    <t>Стоматология ортопедическая</t>
  </si>
  <si>
    <t>31.08.75</t>
  </si>
  <si>
    <t>15881191494</t>
  </si>
  <si>
    <t>Крюкаев</t>
  </si>
  <si>
    <t>Сергей</t>
  </si>
  <si>
    <t>Стоматология хирургическая</t>
  </si>
  <si>
    <t>31.08.74</t>
  </si>
  <si>
    <t>17729745120</t>
  </si>
  <si>
    <t>Табаков</t>
  </si>
  <si>
    <t xml:space="preserve">Андрей </t>
  </si>
  <si>
    <t>16822098986</t>
  </si>
  <si>
    <t xml:space="preserve">Шахмурзаев </t>
  </si>
  <si>
    <t>Дадаш</t>
  </si>
  <si>
    <t>Амирсултанович</t>
  </si>
  <si>
    <t>19738866957</t>
  </si>
  <si>
    <t>Шабоян</t>
  </si>
  <si>
    <t>Акоб</t>
  </si>
  <si>
    <t>Маисович</t>
  </si>
  <si>
    <t>10282695142</t>
  </si>
  <si>
    <t>Анюткина</t>
  </si>
  <si>
    <t>Игоревна</t>
  </si>
  <si>
    <t>Терапия</t>
  </si>
  <si>
    <t>31.08.49</t>
  </si>
  <si>
    <t>12284893778</t>
  </si>
  <si>
    <t xml:space="preserve">Бюрбю </t>
  </si>
  <si>
    <t>15735623783</t>
  </si>
  <si>
    <t>Иванцова</t>
  </si>
  <si>
    <t>14216326121</t>
  </si>
  <si>
    <t xml:space="preserve">Казырыкпай </t>
  </si>
  <si>
    <t>Чодураа</t>
  </si>
  <si>
    <t>Оюн-ооловна</t>
  </si>
  <si>
    <t>Кинтикова</t>
  </si>
  <si>
    <t>17927818933</t>
  </si>
  <si>
    <t>Красикова</t>
  </si>
  <si>
    <t>16747568219</t>
  </si>
  <si>
    <t>Мигачева</t>
  </si>
  <si>
    <t>Виктория</t>
  </si>
  <si>
    <t>14983253802</t>
  </si>
  <si>
    <t>Айлана</t>
  </si>
  <si>
    <t>16214860551</t>
  </si>
  <si>
    <t>Плотникова</t>
  </si>
  <si>
    <t>14117780141</t>
  </si>
  <si>
    <t>Чульдум</t>
  </si>
  <si>
    <t>16386334690</t>
  </si>
  <si>
    <t>Бухвалова</t>
  </si>
  <si>
    <t>Оксана</t>
  </si>
  <si>
    <t>05382970782</t>
  </si>
  <si>
    <t>Домур-оол</t>
  </si>
  <si>
    <t>Салбак</t>
  </si>
  <si>
    <t>Григорьевна</t>
  </si>
  <si>
    <t>Тондар</t>
  </si>
  <si>
    <t>Долума</t>
  </si>
  <si>
    <t>Антуановна</t>
  </si>
  <si>
    <t>Травматология и ортопедия</t>
  </si>
  <si>
    <t>31.08.66</t>
  </si>
  <si>
    <t>14703447349</t>
  </si>
  <si>
    <t>Саргсян</t>
  </si>
  <si>
    <t>Микаел</t>
  </si>
  <si>
    <t>Торгомович</t>
  </si>
  <si>
    <t>17375080278</t>
  </si>
  <si>
    <t>Канапшин</t>
  </si>
  <si>
    <t>Вадимович</t>
  </si>
  <si>
    <t>17208494069</t>
  </si>
  <si>
    <t>Казарин</t>
  </si>
  <si>
    <t>15381307149</t>
  </si>
  <si>
    <t>Жуков</t>
  </si>
  <si>
    <t>Денис</t>
  </si>
  <si>
    <t>16731428571</t>
  </si>
  <si>
    <t>Ситников</t>
  </si>
  <si>
    <t>Иван</t>
  </si>
  <si>
    <t>17656311790</t>
  </si>
  <si>
    <t>Черепанов</t>
  </si>
  <si>
    <t>Павел</t>
  </si>
  <si>
    <t>Анатольевич</t>
  </si>
  <si>
    <t>Урология</t>
  </si>
  <si>
    <t>31.08.68</t>
  </si>
  <si>
    <t>16128480762</t>
  </si>
  <si>
    <t>Волков</t>
  </si>
  <si>
    <t>Илья</t>
  </si>
  <si>
    <t>Иванович</t>
  </si>
  <si>
    <t>13447408051</t>
  </si>
  <si>
    <t>Позднышева</t>
  </si>
  <si>
    <t>16508984806</t>
  </si>
  <si>
    <t>Шелтрекова</t>
  </si>
  <si>
    <t>16731430760</t>
  </si>
  <si>
    <t>Решетников</t>
  </si>
  <si>
    <t>16945535309</t>
  </si>
  <si>
    <t>Васильева</t>
  </si>
  <si>
    <t>Фтизиатрия</t>
  </si>
  <si>
    <t>31.08.51</t>
  </si>
  <si>
    <t>15163506442</t>
  </si>
  <si>
    <t>Баинова</t>
  </si>
  <si>
    <t>14332839957</t>
  </si>
  <si>
    <t xml:space="preserve">Голубовская </t>
  </si>
  <si>
    <t>Петровна</t>
  </si>
  <si>
    <t>Функциональная диагностика</t>
  </si>
  <si>
    <t>31.08.12</t>
  </si>
  <si>
    <t xml:space="preserve">Лучшева </t>
  </si>
  <si>
    <t>16272768892</t>
  </si>
  <si>
    <t>Орлов</t>
  </si>
  <si>
    <t>Хирургия</t>
  </si>
  <si>
    <t>31.08.67</t>
  </si>
  <si>
    <t>Распутин</t>
  </si>
  <si>
    <t>Андрей</t>
  </si>
  <si>
    <t>15524670767</t>
  </si>
  <si>
    <t>Чадамба</t>
  </si>
  <si>
    <t>Буянович</t>
  </si>
  <si>
    <t>14415669463</t>
  </si>
  <si>
    <t>Носулич</t>
  </si>
  <si>
    <t>Артем</t>
  </si>
  <si>
    <t>Валерьевич</t>
  </si>
  <si>
    <t>19755237418</t>
  </si>
  <si>
    <t>Бускина</t>
  </si>
  <si>
    <t>Эндокринология</t>
  </si>
  <si>
    <t>31.08.53</t>
  </si>
  <si>
    <t>15263918169</t>
  </si>
  <si>
    <t>Кондратенко</t>
  </si>
  <si>
    <t>Еремина</t>
  </si>
  <si>
    <t xml:space="preserve">Анна </t>
  </si>
  <si>
    <t>Мадина</t>
  </si>
  <si>
    <t xml:space="preserve">Мадина </t>
  </si>
  <si>
    <t xml:space="preserve">Ярослав </t>
  </si>
  <si>
    <t xml:space="preserve">Полина </t>
  </si>
  <si>
    <t xml:space="preserve"> Екатерина </t>
  </si>
  <si>
    <t xml:space="preserve">Айдана </t>
  </si>
  <si>
    <t xml:space="preserve"> Маадыр-ооловна</t>
  </si>
  <si>
    <t xml:space="preserve"> Андреевна</t>
  </si>
  <si>
    <t>Вахаевна</t>
  </si>
  <si>
    <t xml:space="preserve"> Евгеньевна</t>
  </si>
  <si>
    <t>Вячеславовна</t>
  </si>
  <si>
    <t xml:space="preserve"> Шамиль кызы</t>
  </si>
  <si>
    <t>Шамиль кызы</t>
  </si>
  <si>
    <t xml:space="preserve"> Ивановна</t>
  </si>
  <si>
    <t>ЗАБРАЛА ДОКУМЕНТЫ</t>
  </si>
  <si>
    <t>Андриянов</t>
  </si>
  <si>
    <t>Калинина (Масленникова)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</si>
</sst>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212529"/>
      <name val="Arial"/>
      <family val="2"/>
      <charset val="204"/>
    </font>
    <font>
      <b/>
      <sz val="10"/>
      <color rgb="FF21252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0"/>
      <color rgb="FF212529"/>
      <name val="Arial"/>
      <family val="2"/>
      <charset val="204"/>
    </font>
    <font>
      <i/>
      <sz val="9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DFD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F4F4F4"/>
      </left>
      <right style="medium">
        <color rgb="FFF4F4F4"/>
      </right>
      <top style="medium">
        <color rgb="FFF4F4F4"/>
      </top>
      <bottom style="medium">
        <color rgb="FFF4F4F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1" fillId="2" borderId="0" xfId="1" applyFill="1" applyAlignment="1">
      <alignment wrapText="1"/>
    </xf>
    <xf numFmtId="0" fontId="1" fillId="2" borderId="0" xfId="1" applyFill="1" applyAlignment="1">
      <alignment wrapText="1"/>
    </xf>
    <xf numFmtId="0" fontId="1" fillId="0" borderId="0" xfId="1" applyAlignment="1">
      <alignment wrapText="1"/>
    </xf>
    <xf numFmtId="0" fontId="1" fillId="0" borderId="0" xfId="1" applyAlignment="1"/>
    <xf numFmtId="164" fontId="1" fillId="0" borderId="0" xfId="1" applyNumberFormat="1" applyAlignme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 applyAlignment="1"/>
    <xf numFmtId="0" fontId="5" fillId="0" borderId="0" xfId="0" applyFont="1"/>
    <xf numFmtId="0" fontId="0" fillId="0" borderId="0" xfId="0" applyFill="1" applyBorder="1" applyAlignment="1"/>
    <xf numFmtId="14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/>
    <xf numFmtId="164" fontId="2" fillId="0" borderId="0" xfId="0" applyNumberFormat="1" applyFont="1" applyAlignment="1"/>
    <xf numFmtId="0" fontId="2" fillId="0" borderId="0" xfId="0" applyFont="1"/>
    <xf numFmtId="0" fontId="0" fillId="0" borderId="0" xfId="0" applyFont="1"/>
    <xf numFmtId="0" fontId="0" fillId="0" borderId="0" xfId="0" applyFont="1" applyAlignment="1"/>
    <xf numFmtId="164" fontId="0" fillId="0" borderId="0" xfId="0" applyNumberFormat="1" applyFont="1" applyAlignment="1"/>
    <xf numFmtId="0" fontId="0" fillId="0" borderId="0" xfId="0" applyAlignment="1">
      <alignment horizontal="center"/>
    </xf>
    <xf numFmtId="0" fontId="8" fillId="0" borderId="0" xfId="1" applyFont="1" applyAlignment="1"/>
    <xf numFmtId="0" fontId="2" fillId="4" borderId="0" xfId="0" applyFont="1" applyFill="1" applyAlignment="1">
      <alignment wrapText="1"/>
    </xf>
    <xf numFmtId="0" fontId="2" fillId="4" borderId="0" xfId="0" applyFont="1" applyFill="1" applyAlignment="1"/>
    <xf numFmtId="164" fontId="2" fillId="4" borderId="0" xfId="0" applyNumberFormat="1" applyFont="1" applyFill="1" applyAlignment="1"/>
    <xf numFmtId="0" fontId="2" fillId="4" borderId="0" xfId="0" applyFont="1" applyFill="1"/>
    <xf numFmtId="0" fontId="0" fillId="4" borderId="0" xfId="0" applyFill="1"/>
    <xf numFmtId="0" fontId="7" fillId="4" borderId="0" xfId="1" applyFont="1" applyFill="1" applyAlignment="1">
      <alignment wrapText="1"/>
    </xf>
    <xf numFmtId="0" fontId="7" fillId="4" borderId="0" xfId="1" applyFont="1" applyFill="1" applyAlignment="1"/>
    <xf numFmtId="164" fontId="7" fillId="4" borderId="0" xfId="1" applyNumberFormat="1" applyFont="1" applyFill="1" applyAlignment="1"/>
    <xf numFmtId="0" fontId="2" fillId="5" borderId="0" xfId="0" applyFont="1" applyFill="1"/>
    <xf numFmtId="0" fontId="4" fillId="4" borderId="0" xfId="0" applyFont="1" applyFill="1" applyBorder="1" applyAlignment="1">
      <alignment vertical="center" wrapText="1"/>
    </xf>
    <xf numFmtId="164" fontId="1" fillId="4" borderId="0" xfId="1" applyNumberFormat="1" applyFill="1" applyAlignment="1"/>
    <xf numFmtId="0" fontId="1" fillId="4" borderId="0" xfId="1" applyFill="1" applyAlignment="1"/>
    <xf numFmtId="49" fontId="4" fillId="4" borderId="0" xfId="0" applyNumberFormat="1" applyFont="1" applyFill="1" applyBorder="1" applyAlignment="1">
      <alignment vertical="center" wrapText="1"/>
    </xf>
    <xf numFmtId="0" fontId="0" fillId="4" borderId="0" xfId="0" applyFill="1" applyAlignment="1"/>
    <xf numFmtId="0" fontId="9" fillId="0" borderId="0" xfId="0" applyFont="1" applyAlignment="1">
      <alignment wrapText="1"/>
    </xf>
    <xf numFmtId="0" fontId="9" fillId="0" borderId="0" xfId="0" applyFont="1" applyAlignment="1"/>
    <xf numFmtId="164" fontId="9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vertical="center" wrapText="1"/>
    </xf>
    <xf numFmtId="164" fontId="12" fillId="0" borderId="0" xfId="1" applyNumberFormat="1" applyFont="1" applyAlignment="1"/>
    <xf numFmtId="0" fontId="12" fillId="0" borderId="0" xfId="1" applyFont="1" applyAlignment="1"/>
    <xf numFmtId="49" fontId="11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14" fontId="11" fillId="0" borderId="0" xfId="0" applyNumberFormat="1" applyFont="1" applyBorder="1" applyAlignment="1">
      <alignment vertical="center" wrapText="1"/>
    </xf>
    <xf numFmtId="0" fontId="0" fillId="5" borderId="0" xfId="0" applyFill="1"/>
    <xf numFmtId="0" fontId="0" fillId="5" borderId="0" xfId="0" applyFont="1" applyFill="1"/>
    <xf numFmtId="0" fontId="12" fillId="0" borderId="0" xfId="1" applyFont="1" applyAlignment="1">
      <alignment wrapText="1"/>
    </xf>
    <xf numFmtId="0" fontId="12" fillId="0" borderId="0" xfId="1" applyFont="1" applyFill="1" applyAlignment="1"/>
    <xf numFmtId="14" fontId="9" fillId="0" borderId="0" xfId="0" applyNumberFormat="1" applyFont="1"/>
    <xf numFmtId="14" fontId="2" fillId="4" borderId="0" xfId="0" applyNumberFormat="1" applyFont="1" applyFill="1"/>
    <xf numFmtId="0" fontId="14" fillId="0" borderId="0" xfId="0" applyFont="1" applyAlignment="1">
      <alignment wrapText="1"/>
    </xf>
    <xf numFmtId="0" fontId="14" fillId="0" borderId="0" xfId="0" applyFont="1" applyAlignment="1"/>
    <xf numFmtId="164" fontId="14" fillId="0" borderId="0" xfId="0" applyNumberFormat="1" applyFont="1" applyAlignment="1"/>
    <xf numFmtId="0" fontId="14" fillId="0" borderId="0" xfId="0" applyFont="1"/>
    <xf numFmtId="0" fontId="15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/>
    <xf numFmtId="164" fontId="10" fillId="0" borderId="0" xfId="0" applyNumberFormat="1" applyFont="1" applyAlignment="1"/>
    <xf numFmtId="0" fontId="16" fillId="0" borderId="0" xfId="0" applyFont="1" applyBorder="1" applyAlignment="1">
      <alignment vertical="center" wrapText="1"/>
    </xf>
    <xf numFmtId="0" fontId="9" fillId="5" borderId="0" xfId="0" applyFont="1" applyFill="1"/>
    <xf numFmtId="14" fontId="4" fillId="4" borderId="0" xfId="0" applyNumberFormat="1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164" fontId="0" fillId="4" borderId="0" xfId="0" applyNumberFormat="1" applyFill="1" applyAlignment="1"/>
    <xf numFmtId="164" fontId="9" fillId="0" borderId="1" xfId="0" applyNumberFormat="1" applyFont="1" applyBorder="1" applyAlignment="1"/>
    <xf numFmtId="0" fontId="9" fillId="5" borderId="0" xfId="0" applyFont="1" applyFill="1" applyAlignment="1">
      <alignment wrapText="1"/>
    </xf>
    <xf numFmtId="0" fontId="9" fillId="5" borderId="0" xfId="0" applyFont="1" applyFill="1" applyAlignment="1"/>
    <xf numFmtId="164" fontId="9" fillId="5" borderId="0" xfId="0" applyNumberFormat="1" applyFont="1" applyFill="1" applyAlignment="1"/>
    <xf numFmtId="0" fontId="17" fillId="5" borderId="0" xfId="0" applyFont="1" applyFill="1"/>
    <xf numFmtId="0" fontId="17" fillId="4" borderId="0" xfId="0" applyFont="1" applyFill="1"/>
    <xf numFmtId="0" fontId="6" fillId="4" borderId="0" xfId="0" applyFont="1" applyFill="1"/>
    <xf numFmtId="14" fontId="6" fillId="4" borderId="0" xfId="0" applyNumberFormat="1" applyFont="1" applyFill="1" applyBorder="1" applyAlignment="1">
      <alignment horizontal="center" vertical="top" wrapText="1"/>
    </xf>
    <xf numFmtId="14" fontId="5" fillId="3" borderId="1" xfId="0" applyNumberFormat="1" applyFont="1" applyFill="1" applyBorder="1" applyAlignment="1">
      <alignment horizontal="center" vertical="top" wrapText="1"/>
    </xf>
    <xf numFmtId="14" fontId="5" fillId="0" borderId="0" xfId="0" applyNumberFormat="1" applyFont="1"/>
    <xf numFmtId="164" fontId="2" fillId="4" borderId="1" xfId="0" applyNumberFormat="1" applyFont="1" applyFill="1" applyBorder="1" applyAlignment="1"/>
    <xf numFmtId="14" fontId="18" fillId="3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14" fontId="18" fillId="0" borderId="0" xfId="0" applyNumberFormat="1" applyFont="1"/>
    <xf numFmtId="0" fontId="18" fillId="0" borderId="0" xfId="0" applyFont="1"/>
    <xf numFmtId="0" fontId="9" fillId="0" borderId="0" xfId="0" applyFont="1" applyFill="1" applyBorder="1" applyAlignment="1"/>
    <xf numFmtId="14" fontId="9" fillId="0" borderId="0" xfId="0" applyNumberFormat="1" applyFont="1" applyBorder="1"/>
    <xf numFmtId="0" fontId="0" fillId="5" borderId="0" xfId="0" applyFont="1" applyFill="1" applyAlignment="1">
      <alignment wrapText="1"/>
    </xf>
    <xf numFmtId="0" fontId="0" fillId="5" borderId="0" xfId="0" applyFont="1" applyFill="1" applyAlignment="1"/>
    <xf numFmtId="164" fontId="0" fillId="5" borderId="0" xfId="0" applyNumberFormat="1" applyFont="1" applyFill="1" applyAlignment="1"/>
    <xf numFmtId="0" fontId="9" fillId="4" borderId="0" xfId="0" applyFont="1" applyFill="1"/>
    <xf numFmtId="0" fontId="17" fillId="0" borderId="0" xfId="0" applyFont="1"/>
    <xf numFmtId="0" fontId="9" fillId="0" borderId="0" xfId="0" applyFont="1" applyFill="1" applyAlignment="1">
      <alignment wrapText="1"/>
    </xf>
    <xf numFmtId="0" fontId="9" fillId="0" borderId="0" xfId="0" applyFont="1" applyFill="1" applyAlignment="1"/>
    <xf numFmtId="164" fontId="9" fillId="0" borderId="0" xfId="0" applyNumberFormat="1" applyFont="1" applyFill="1" applyBorder="1" applyAlignment="1"/>
    <xf numFmtId="0" fontId="9" fillId="0" borderId="0" xfId="0" applyFont="1" applyFill="1"/>
    <xf numFmtId="0" fontId="19" fillId="0" borderId="0" xfId="0" applyFont="1"/>
    <xf numFmtId="14" fontId="18" fillId="3" borderId="0" xfId="0" applyNumberFormat="1" applyFont="1" applyFill="1" applyBorder="1" applyAlignment="1">
      <alignment horizontal="center" vertical="top" wrapText="1"/>
    </xf>
    <xf numFmtId="0" fontId="0" fillId="4" borderId="0" xfId="0" applyFont="1" applyFill="1"/>
    <xf numFmtId="164" fontId="9" fillId="0" borderId="0" xfId="0" applyNumberFormat="1" applyFont="1" applyBorder="1" applyAlignment="1"/>
    <xf numFmtId="0" fontId="20" fillId="0" borderId="0" xfId="0" applyFont="1" applyAlignment="1">
      <alignment wrapText="1"/>
    </xf>
    <xf numFmtId="0" fontId="20" fillId="0" borderId="0" xfId="0" applyFont="1" applyAlignment="1"/>
    <xf numFmtId="164" fontId="20" fillId="0" borderId="0" xfId="0" applyNumberFormat="1" applyFont="1" applyAlignment="1"/>
    <xf numFmtId="0" fontId="20" fillId="0" borderId="0" xfId="0" applyFont="1"/>
    <xf numFmtId="0" fontId="21" fillId="0" borderId="0" xfId="0" applyFont="1" applyAlignment="1">
      <alignment wrapText="1"/>
    </xf>
    <xf numFmtId="0" fontId="21" fillId="0" borderId="0" xfId="0" applyFont="1" applyAlignment="1"/>
    <xf numFmtId="164" fontId="21" fillId="0" borderId="0" xfId="0" applyNumberFormat="1" applyFont="1" applyAlignment="1"/>
    <xf numFmtId="0" fontId="21" fillId="0" borderId="0" xfId="0" applyFont="1"/>
    <xf numFmtId="0" fontId="9" fillId="0" borderId="0" xfId="0" applyFont="1" applyAlignment="1">
      <alignment horizontal="center"/>
    </xf>
    <xf numFmtId="0" fontId="22" fillId="0" borderId="0" xfId="1" applyFont="1" applyAlignment="1">
      <alignment wrapText="1"/>
    </xf>
    <xf numFmtId="0" fontId="22" fillId="0" borderId="0" xfId="1" applyFont="1" applyAlignment="1"/>
    <xf numFmtId="164" fontId="22" fillId="0" borderId="0" xfId="1" applyNumberFormat="1" applyFont="1" applyAlignment="1"/>
    <xf numFmtId="0" fontId="2" fillId="5" borderId="0" xfId="0" applyFont="1" applyFill="1" applyAlignment="1">
      <alignment wrapText="1"/>
    </xf>
    <xf numFmtId="0" fontId="2" fillId="5" borderId="0" xfId="0" applyFont="1" applyFill="1" applyAlignment="1"/>
    <xf numFmtId="164" fontId="2" fillId="5" borderId="0" xfId="0" applyNumberFormat="1" applyFont="1" applyFill="1" applyAlignment="1"/>
    <xf numFmtId="0" fontId="23" fillId="4" borderId="0" xfId="0" applyFont="1" applyFill="1" applyAlignment="1">
      <alignment wrapText="1"/>
    </xf>
    <xf numFmtId="0" fontId="23" fillId="4" borderId="0" xfId="0" applyFont="1" applyFill="1" applyAlignment="1"/>
    <xf numFmtId="164" fontId="23" fillId="4" borderId="0" xfId="0" applyNumberFormat="1" applyFont="1" applyFill="1" applyAlignment="1"/>
    <xf numFmtId="0" fontId="23" fillId="4" borderId="0" xfId="0" applyFont="1" applyFill="1"/>
    <xf numFmtId="0" fontId="24" fillId="0" borderId="0" xfId="0" applyFont="1" applyAlignment="1">
      <alignment wrapText="1"/>
    </xf>
    <xf numFmtId="0" fontId="24" fillId="0" borderId="0" xfId="0" applyFont="1" applyAlignment="1"/>
    <xf numFmtId="164" fontId="24" fillId="0" borderId="0" xfId="0" applyNumberFormat="1" applyFont="1" applyAlignment="1"/>
    <xf numFmtId="0" fontId="24" fillId="0" borderId="0" xfId="0" applyFont="1"/>
    <xf numFmtId="0" fontId="17" fillId="4" borderId="0" xfId="0" applyFont="1" applyFill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R325"/>
  <sheetViews>
    <sheetView tabSelected="1" topLeftCell="A280" workbookViewId="0">
      <selection activeCell="D319" sqref="D319"/>
    </sheetView>
  </sheetViews>
  <sheetFormatPr defaultRowHeight="15" x14ac:dyDescent="0.25"/>
  <cols>
    <col min="1" max="1" width="14.28515625" customWidth="1"/>
    <col min="2" max="2" width="16.5703125" customWidth="1"/>
    <col min="3" max="4" width="15.7109375" customWidth="1"/>
    <col min="5" max="5" width="13.5703125" customWidth="1"/>
    <col min="6" max="6" width="14.28515625" customWidth="1"/>
    <col min="7" max="7" width="10.7109375" customWidth="1"/>
    <col min="8" max="8" width="28.7109375" customWidth="1"/>
  </cols>
  <sheetData>
    <row r="1" spans="1:408" ht="52.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408" ht="15.75" thickBot="1" x14ac:dyDescent="0.3">
      <c r="A2" s="46">
        <v>18598511631</v>
      </c>
      <c r="B2" s="46" t="s">
        <v>20</v>
      </c>
      <c r="C2" s="46" t="s">
        <v>37</v>
      </c>
      <c r="D2" s="46" t="s">
        <v>613</v>
      </c>
      <c r="E2" s="79">
        <v>34775</v>
      </c>
      <c r="F2" s="48" t="s">
        <v>11</v>
      </c>
      <c r="G2" s="49" t="s">
        <v>12</v>
      </c>
      <c r="H2" s="42" t="s">
        <v>15</v>
      </c>
      <c r="I2" s="46">
        <v>95</v>
      </c>
      <c r="J2" s="46">
        <v>12</v>
      </c>
      <c r="K2" s="50">
        <f>SUM(I2:J2)</f>
        <v>107</v>
      </c>
      <c r="L2" s="44"/>
    </row>
    <row r="3" spans="1:408" s="44" customFormat="1" x14ac:dyDescent="0.25">
      <c r="A3" s="46">
        <v>16897003713</v>
      </c>
      <c r="B3" s="46" t="s">
        <v>21</v>
      </c>
      <c r="C3" s="46" t="s">
        <v>38</v>
      </c>
      <c r="D3" s="46" t="s">
        <v>104</v>
      </c>
      <c r="E3" s="84">
        <v>34562</v>
      </c>
      <c r="F3" s="48" t="s">
        <v>11</v>
      </c>
      <c r="G3" s="49" t="s">
        <v>12</v>
      </c>
      <c r="H3" s="42" t="s">
        <v>15</v>
      </c>
      <c r="I3" s="46">
        <v>88</v>
      </c>
      <c r="J3" s="46">
        <v>12</v>
      </c>
      <c r="K3" s="46">
        <v>100</v>
      </c>
    </row>
    <row r="4" spans="1:408" s="44" customFormat="1" x14ac:dyDescent="0.25">
      <c r="A4" s="46">
        <v>17654633095</v>
      </c>
      <c r="B4" s="46" t="s">
        <v>23</v>
      </c>
      <c r="C4" s="46" t="s">
        <v>40</v>
      </c>
      <c r="D4" s="46" t="s">
        <v>611</v>
      </c>
      <c r="E4" s="47"/>
      <c r="F4" s="48" t="s">
        <v>11</v>
      </c>
      <c r="G4" s="49" t="s">
        <v>12</v>
      </c>
      <c r="H4" s="42" t="s">
        <v>15</v>
      </c>
      <c r="I4" s="46">
        <v>95</v>
      </c>
      <c r="J4" s="46">
        <v>28</v>
      </c>
      <c r="K4" s="66">
        <f>SUBTOTAL(9,I4:J4)</f>
        <v>123</v>
      </c>
    </row>
    <row r="5" spans="1:408" s="91" customFormat="1" x14ac:dyDescent="0.25">
      <c r="A5" s="46">
        <v>10314726001</v>
      </c>
      <c r="B5" s="46" t="s">
        <v>26</v>
      </c>
      <c r="C5" s="46" t="s">
        <v>316</v>
      </c>
      <c r="D5" s="46" t="s">
        <v>120</v>
      </c>
      <c r="E5" s="47"/>
      <c r="F5" s="48" t="s">
        <v>11</v>
      </c>
      <c r="G5" s="49" t="s">
        <v>12</v>
      </c>
      <c r="H5" s="42" t="s">
        <v>15</v>
      </c>
      <c r="I5" s="46">
        <v>93</v>
      </c>
      <c r="J5" s="46">
        <v>12</v>
      </c>
      <c r="K5" s="46">
        <f>SUM(I5:J5)</f>
        <v>105</v>
      </c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  <c r="IW5" s="67"/>
      <c r="IX5" s="67"/>
      <c r="IY5" s="67"/>
      <c r="IZ5" s="67"/>
      <c r="JA5" s="67"/>
      <c r="JB5" s="67"/>
      <c r="JC5" s="67"/>
      <c r="JD5" s="67"/>
      <c r="JE5" s="67"/>
      <c r="JF5" s="67"/>
      <c r="JG5" s="67"/>
      <c r="JH5" s="67"/>
      <c r="JI5" s="67"/>
      <c r="JJ5" s="67"/>
      <c r="JK5" s="67"/>
      <c r="JL5" s="67"/>
      <c r="JM5" s="67"/>
      <c r="JN5" s="67"/>
      <c r="JO5" s="67"/>
      <c r="JP5" s="67"/>
      <c r="JQ5" s="67"/>
      <c r="JR5" s="67"/>
      <c r="JS5" s="67"/>
      <c r="JT5" s="67"/>
      <c r="JU5" s="67"/>
      <c r="JV5" s="67"/>
      <c r="JW5" s="67"/>
      <c r="JX5" s="67"/>
      <c r="JY5" s="67"/>
      <c r="JZ5" s="67"/>
      <c r="KA5" s="67"/>
      <c r="KB5" s="67"/>
      <c r="KC5" s="67"/>
      <c r="KD5" s="67"/>
      <c r="KE5" s="67"/>
      <c r="KF5" s="67"/>
      <c r="KG5" s="67"/>
      <c r="KH5" s="67"/>
      <c r="KI5" s="67"/>
      <c r="KJ5" s="67"/>
      <c r="KK5" s="67"/>
      <c r="KL5" s="67"/>
      <c r="KM5" s="67"/>
      <c r="KN5" s="67"/>
      <c r="KO5" s="67"/>
      <c r="KP5" s="67"/>
      <c r="KQ5" s="67"/>
      <c r="KR5" s="67"/>
      <c r="KS5" s="67"/>
      <c r="KT5" s="67"/>
      <c r="KU5" s="67"/>
      <c r="KV5" s="67"/>
      <c r="KW5" s="67"/>
      <c r="KX5" s="67"/>
      <c r="KY5" s="67"/>
      <c r="KZ5" s="67"/>
      <c r="LA5" s="67"/>
      <c r="LB5" s="67"/>
      <c r="LC5" s="67"/>
      <c r="LD5" s="67"/>
      <c r="LE5" s="67"/>
      <c r="LF5" s="67"/>
      <c r="LG5" s="67"/>
      <c r="LH5" s="67"/>
      <c r="LI5" s="67"/>
      <c r="LJ5" s="67"/>
      <c r="LK5" s="67"/>
      <c r="LL5" s="67"/>
      <c r="LM5" s="67"/>
      <c r="LN5" s="67"/>
      <c r="LO5" s="67"/>
      <c r="LP5" s="67"/>
      <c r="LQ5" s="67"/>
      <c r="LR5" s="67"/>
      <c r="LS5" s="67"/>
      <c r="LT5" s="67"/>
      <c r="LU5" s="67"/>
      <c r="LV5" s="67"/>
      <c r="LW5" s="67"/>
      <c r="LX5" s="67"/>
      <c r="LY5" s="67"/>
      <c r="LZ5" s="67"/>
      <c r="MA5" s="67"/>
      <c r="MB5" s="67"/>
      <c r="MC5" s="67"/>
      <c r="MD5" s="67"/>
      <c r="ME5" s="67"/>
      <c r="MF5" s="67"/>
      <c r="MG5" s="67"/>
      <c r="MH5" s="67"/>
      <c r="MI5" s="67"/>
      <c r="MJ5" s="67"/>
      <c r="MK5" s="67"/>
      <c r="ML5" s="67"/>
      <c r="MM5" s="67"/>
      <c r="MN5" s="67"/>
      <c r="MO5" s="67"/>
      <c r="MP5" s="67"/>
      <c r="MQ5" s="67"/>
      <c r="MR5" s="67"/>
      <c r="MS5" s="67"/>
      <c r="MT5" s="67"/>
      <c r="MU5" s="67"/>
      <c r="MV5" s="67"/>
      <c r="MW5" s="67"/>
      <c r="MX5" s="67"/>
      <c r="MY5" s="67"/>
      <c r="MZ5" s="67"/>
      <c r="NA5" s="67"/>
      <c r="NB5" s="67"/>
      <c r="NC5" s="67"/>
      <c r="ND5" s="67"/>
      <c r="NE5" s="67"/>
      <c r="NF5" s="67"/>
      <c r="NG5" s="67"/>
      <c r="NH5" s="67"/>
      <c r="NI5" s="67"/>
      <c r="NJ5" s="67"/>
      <c r="NK5" s="67"/>
      <c r="NL5" s="67"/>
      <c r="NM5" s="67"/>
      <c r="NN5" s="67"/>
      <c r="NO5" s="67"/>
      <c r="NP5" s="67"/>
      <c r="NQ5" s="67"/>
      <c r="NR5" s="67"/>
      <c r="NS5" s="67"/>
      <c r="NT5" s="67"/>
      <c r="NU5" s="67"/>
      <c r="NV5" s="67"/>
      <c r="NW5" s="67"/>
      <c r="NX5" s="67"/>
      <c r="NY5" s="67"/>
      <c r="NZ5" s="67"/>
      <c r="OA5" s="67"/>
      <c r="OB5" s="67"/>
      <c r="OC5" s="67"/>
      <c r="OD5" s="67"/>
      <c r="OE5" s="67"/>
      <c r="OF5" s="67"/>
      <c r="OG5" s="67"/>
      <c r="OH5" s="67"/>
      <c r="OI5" s="67"/>
      <c r="OJ5" s="67"/>
      <c r="OK5" s="67"/>
      <c r="OL5" s="67"/>
      <c r="OM5" s="67"/>
      <c r="ON5" s="67"/>
      <c r="OO5" s="67"/>
      <c r="OP5" s="67"/>
      <c r="OQ5" s="67"/>
      <c r="OR5" s="67"/>
    </row>
    <row r="6" spans="1:408" s="44" customFormat="1" x14ac:dyDescent="0.25">
      <c r="A6" s="46">
        <v>15313722735</v>
      </c>
      <c r="B6" s="46" t="s">
        <v>27</v>
      </c>
      <c r="C6" s="46" t="s">
        <v>600</v>
      </c>
      <c r="D6" s="46" t="s">
        <v>608</v>
      </c>
      <c r="F6" s="48" t="s">
        <v>11</v>
      </c>
      <c r="G6" s="51" t="s">
        <v>12</v>
      </c>
      <c r="H6" s="42" t="s">
        <v>15</v>
      </c>
      <c r="I6" s="46">
        <v>91</v>
      </c>
      <c r="J6" s="46">
        <v>10</v>
      </c>
      <c r="K6" s="46">
        <v>101</v>
      </c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  <c r="IW6" s="67"/>
      <c r="IX6" s="67"/>
      <c r="IY6" s="67"/>
      <c r="IZ6" s="67"/>
      <c r="JA6" s="67"/>
      <c r="JB6" s="67"/>
      <c r="JC6" s="67"/>
      <c r="JD6" s="67"/>
      <c r="JE6" s="67"/>
      <c r="JF6" s="67"/>
      <c r="JG6" s="67"/>
      <c r="JH6" s="67"/>
      <c r="JI6" s="67"/>
      <c r="JJ6" s="67"/>
      <c r="JK6" s="67"/>
      <c r="JL6" s="67"/>
      <c r="JM6" s="67"/>
      <c r="JN6" s="67"/>
      <c r="JO6" s="67"/>
      <c r="JP6" s="67"/>
      <c r="JQ6" s="67"/>
      <c r="JR6" s="67"/>
      <c r="JS6" s="67"/>
      <c r="JT6" s="67"/>
      <c r="JU6" s="67"/>
      <c r="JV6" s="67"/>
      <c r="JW6" s="67"/>
      <c r="JX6" s="67"/>
      <c r="JY6" s="67"/>
      <c r="JZ6" s="67"/>
      <c r="KA6" s="67"/>
      <c r="KB6" s="67"/>
      <c r="KC6" s="67"/>
      <c r="KD6" s="67"/>
      <c r="KE6" s="67"/>
      <c r="KF6" s="67"/>
      <c r="KG6" s="67"/>
      <c r="KH6" s="67"/>
      <c r="KI6" s="67"/>
      <c r="KJ6" s="67"/>
      <c r="KK6" s="67"/>
      <c r="KL6" s="67"/>
      <c r="KM6" s="67"/>
      <c r="KN6" s="67"/>
      <c r="KO6" s="67"/>
      <c r="KP6" s="67"/>
      <c r="KQ6" s="67"/>
      <c r="KR6" s="67"/>
      <c r="KS6" s="67"/>
      <c r="KT6" s="67"/>
      <c r="KU6" s="67"/>
      <c r="KV6" s="67"/>
      <c r="KW6" s="67"/>
      <c r="KX6" s="67"/>
      <c r="KY6" s="67"/>
      <c r="KZ6" s="67"/>
      <c r="LA6" s="67"/>
      <c r="LB6" s="67"/>
      <c r="LC6" s="67"/>
      <c r="LD6" s="67"/>
      <c r="LE6" s="67"/>
      <c r="LF6" s="67"/>
      <c r="LG6" s="67"/>
      <c r="LH6" s="67"/>
      <c r="LI6" s="67"/>
      <c r="LJ6" s="67"/>
      <c r="LK6" s="67"/>
      <c r="LL6" s="67"/>
      <c r="LM6" s="67"/>
      <c r="LN6" s="67"/>
      <c r="LO6" s="67"/>
      <c r="LP6" s="67"/>
      <c r="LQ6" s="67"/>
      <c r="LR6" s="67"/>
      <c r="LS6" s="67"/>
      <c r="LT6" s="67"/>
      <c r="LU6" s="67"/>
      <c r="LV6" s="67"/>
      <c r="LW6" s="67"/>
      <c r="LX6" s="67"/>
      <c r="LY6" s="67"/>
      <c r="LZ6" s="67"/>
      <c r="MA6" s="67"/>
      <c r="MB6" s="67"/>
      <c r="MC6" s="67"/>
      <c r="MD6" s="67"/>
      <c r="ME6" s="67"/>
      <c r="MF6" s="67"/>
      <c r="MG6" s="67"/>
      <c r="MH6" s="67"/>
      <c r="MI6" s="67"/>
      <c r="MJ6" s="67"/>
      <c r="MK6" s="67"/>
      <c r="ML6" s="67"/>
      <c r="MM6" s="67"/>
      <c r="MN6" s="67"/>
      <c r="MO6" s="67"/>
      <c r="MP6" s="67"/>
      <c r="MQ6" s="67"/>
      <c r="MR6" s="67"/>
      <c r="MS6" s="67"/>
      <c r="MT6" s="67"/>
      <c r="MU6" s="67"/>
      <c r="MV6" s="67"/>
      <c r="MW6" s="67"/>
      <c r="MX6" s="67"/>
      <c r="MY6" s="67"/>
      <c r="MZ6" s="67"/>
      <c r="NA6" s="67"/>
      <c r="NB6" s="67"/>
      <c r="NC6" s="67"/>
      <c r="ND6" s="67"/>
      <c r="NE6" s="67"/>
      <c r="NF6" s="67"/>
      <c r="NG6" s="67"/>
      <c r="NH6" s="67"/>
      <c r="NI6" s="67"/>
      <c r="NJ6" s="67"/>
      <c r="NK6" s="67"/>
      <c r="NL6" s="67"/>
      <c r="NM6" s="67"/>
      <c r="NN6" s="67"/>
      <c r="NO6" s="67"/>
      <c r="NP6" s="67"/>
      <c r="NQ6" s="67"/>
      <c r="NR6" s="67"/>
      <c r="NS6" s="67"/>
      <c r="NT6" s="67"/>
      <c r="NU6" s="67"/>
      <c r="NV6" s="67"/>
      <c r="NW6" s="67"/>
      <c r="NX6" s="67"/>
      <c r="NY6" s="67"/>
      <c r="NZ6" s="67"/>
      <c r="OA6" s="67"/>
      <c r="OB6" s="67"/>
      <c r="OC6" s="67"/>
      <c r="OD6" s="67"/>
      <c r="OE6" s="67"/>
      <c r="OF6" s="67"/>
      <c r="OG6" s="67"/>
      <c r="OH6" s="67"/>
      <c r="OI6" s="67"/>
      <c r="OJ6" s="67"/>
      <c r="OK6" s="67"/>
      <c r="OL6" s="67"/>
      <c r="OM6" s="67"/>
      <c r="ON6" s="67"/>
      <c r="OO6" s="67"/>
      <c r="OP6" s="67"/>
      <c r="OQ6" s="67"/>
      <c r="OR6" s="67"/>
    </row>
    <row r="7" spans="1:408" x14ac:dyDescent="0.25">
      <c r="A7" s="6">
        <v>13447408051</v>
      </c>
      <c r="B7" s="6" t="s">
        <v>28</v>
      </c>
      <c r="C7" s="6" t="s">
        <v>37</v>
      </c>
      <c r="D7" s="6" t="s">
        <v>117</v>
      </c>
      <c r="F7" s="4" t="s">
        <v>11</v>
      </c>
      <c r="G7" s="8" t="s">
        <v>12</v>
      </c>
      <c r="H7" s="11" t="s">
        <v>15</v>
      </c>
      <c r="I7" s="12" t="s">
        <v>16</v>
      </c>
      <c r="J7" s="6">
        <v>17</v>
      </c>
      <c r="K7" s="12" t="s">
        <v>17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  <c r="IW7" s="52"/>
      <c r="IX7" s="52"/>
      <c r="IY7" s="52"/>
      <c r="IZ7" s="52"/>
      <c r="JA7" s="52"/>
      <c r="JB7" s="52"/>
      <c r="JC7" s="52"/>
      <c r="JD7" s="52"/>
      <c r="JE7" s="52"/>
      <c r="JF7" s="52"/>
      <c r="JG7" s="52"/>
      <c r="JH7" s="52"/>
      <c r="JI7" s="52"/>
      <c r="JJ7" s="52"/>
      <c r="JK7" s="52"/>
      <c r="JL7" s="52"/>
      <c r="JM7" s="52"/>
      <c r="JN7" s="52"/>
      <c r="JO7" s="52"/>
      <c r="JP7" s="52"/>
      <c r="JQ7" s="52"/>
      <c r="JR7" s="52"/>
      <c r="JS7" s="52"/>
      <c r="JT7" s="52"/>
      <c r="JU7" s="52"/>
      <c r="JV7" s="52"/>
      <c r="JW7" s="52"/>
      <c r="JX7" s="52"/>
      <c r="JY7" s="52"/>
      <c r="JZ7" s="52"/>
      <c r="KA7" s="52"/>
      <c r="KB7" s="52"/>
      <c r="KC7" s="52"/>
      <c r="KD7" s="52"/>
      <c r="KE7" s="52"/>
      <c r="KF7" s="52"/>
      <c r="KG7" s="52"/>
      <c r="KH7" s="52"/>
      <c r="KI7" s="52"/>
      <c r="KJ7" s="52"/>
      <c r="KK7" s="52"/>
      <c r="KL7" s="52"/>
      <c r="KM7" s="52"/>
      <c r="KN7" s="52"/>
      <c r="KO7" s="52"/>
      <c r="KP7" s="52"/>
      <c r="KQ7" s="52"/>
      <c r="KR7" s="52"/>
      <c r="KS7" s="52"/>
      <c r="KT7" s="52"/>
      <c r="KU7" s="52"/>
      <c r="KV7" s="52"/>
      <c r="KW7" s="52"/>
      <c r="KX7" s="52"/>
      <c r="KY7" s="52"/>
      <c r="KZ7" s="52"/>
      <c r="LA7" s="52"/>
      <c r="LB7" s="52"/>
      <c r="LC7" s="52"/>
      <c r="LD7" s="52"/>
      <c r="LE7" s="52"/>
      <c r="LF7" s="52"/>
      <c r="LG7" s="52"/>
      <c r="LH7" s="52"/>
      <c r="LI7" s="52"/>
      <c r="LJ7" s="52"/>
      <c r="LK7" s="52"/>
      <c r="LL7" s="52"/>
      <c r="LM7" s="52"/>
      <c r="LN7" s="52"/>
      <c r="LO7" s="52"/>
      <c r="LP7" s="52"/>
      <c r="LQ7" s="52"/>
      <c r="LR7" s="52"/>
      <c r="LS7" s="52"/>
      <c r="LT7" s="52"/>
      <c r="LU7" s="52"/>
      <c r="LV7" s="52"/>
      <c r="LW7" s="52"/>
      <c r="LX7" s="52"/>
      <c r="LY7" s="52"/>
      <c r="LZ7" s="52"/>
      <c r="MA7" s="52"/>
      <c r="MB7" s="52"/>
      <c r="MC7" s="52"/>
      <c r="MD7" s="52"/>
      <c r="ME7" s="52"/>
      <c r="MF7" s="52"/>
      <c r="MG7" s="52"/>
      <c r="MH7" s="52"/>
      <c r="MI7" s="52"/>
      <c r="MJ7" s="52"/>
      <c r="MK7" s="52"/>
      <c r="ML7" s="52"/>
      <c r="MM7" s="52"/>
      <c r="MN7" s="52"/>
      <c r="MO7" s="52"/>
      <c r="MP7" s="52"/>
      <c r="MQ7" s="52"/>
      <c r="MR7" s="52"/>
      <c r="MS7" s="52"/>
      <c r="MT7" s="52"/>
      <c r="MU7" s="52"/>
      <c r="MV7" s="52"/>
      <c r="MW7" s="52"/>
      <c r="MX7" s="52"/>
      <c r="MY7" s="52"/>
      <c r="MZ7" s="52"/>
      <c r="NA7" s="52"/>
      <c r="NB7" s="52"/>
      <c r="NC7" s="52"/>
      <c r="ND7" s="52"/>
      <c r="NE7" s="52"/>
      <c r="NF7" s="52"/>
      <c r="NG7" s="52"/>
      <c r="NH7" s="52"/>
      <c r="NI7" s="52"/>
      <c r="NJ7" s="52"/>
      <c r="NK7" s="52"/>
      <c r="NL7" s="52"/>
      <c r="NM7" s="52"/>
      <c r="NN7" s="52"/>
      <c r="NO7" s="52"/>
      <c r="NP7" s="52"/>
      <c r="NQ7" s="52"/>
      <c r="NR7" s="52"/>
      <c r="NS7" s="52"/>
      <c r="NT7" s="52"/>
      <c r="NU7" s="52"/>
      <c r="NV7" s="52"/>
      <c r="NW7" s="52"/>
      <c r="NX7" s="52"/>
      <c r="NY7" s="52"/>
      <c r="NZ7" s="52"/>
      <c r="OA7" s="52"/>
      <c r="OB7" s="52"/>
      <c r="OC7" s="52"/>
      <c r="OD7" s="52"/>
      <c r="OE7" s="52"/>
      <c r="OF7" s="52"/>
      <c r="OG7" s="52"/>
      <c r="OH7" s="52"/>
      <c r="OI7" s="52"/>
      <c r="OJ7" s="52"/>
      <c r="OK7" s="52"/>
      <c r="OL7" s="52"/>
      <c r="OM7" s="52"/>
      <c r="ON7" s="52"/>
      <c r="OO7" s="52"/>
      <c r="OP7" s="52"/>
      <c r="OQ7" s="52"/>
      <c r="OR7" s="52"/>
    </row>
    <row r="8" spans="1:408" s="44" customFormat="1" x14ac:dyDescent="0.25">
      <c r="A8" s="7">
        <v>16388026689</v>
      </c>
      <c r="B8" s="7" t="s">
        <v>30</v>
      </c>
      <c r="C8" s="7" t="s">
        <v>603</v>
      </c>
      <c r="D8" s="7" t="s">
        <v>607</v>
      </c>
      <c r="E8"/>
      <c r="F8" s="4" t="s">
        <v>11</v>
      </c>
      <c r="G8" s="9" t="s">
        <v>12</v>
      </c>
      <c r="H8" s="11" t="s">
        <v>15</v>
      </c>
      <c r="I8" s="7">
        <v>71</v>
      </c>
      <c r="J8" s="7">
        <v>10</v>
      </c>
      <c r="K8" s="7">
        <v>81</v>
      </c>
      <c r="L8" s="52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  <c r="IW8" s="67"/>
      <c r="IX8" s="67"/>
      <c r="IY8" s="67"/>
      <c r="IZ8" s="67"/>
      <c r="JA8" s="67"/>
      <c r="JB8" s="67"/>
      <c r="JC8" s="67"/>
      <c r="JD8" s="67"/>
      <c r="JE8" s="67"/>
      <c r="JF8" s="67"/>
      <c r="JG8" s="67"/>
      <c r="JH8" s="67"/>
      <c r="JI8" s="67"/>
      <c r="JJ8" s="67"/>
      <c r="JK8" s="67"/>
      <c r="JL8" s="67"/>
      <c r="JM8" s="67"/>
      <c r="JN8" s="67"/>
      <c r="JO8" s="67"/>
      <c r="JP8" s="67"/>
      <c r="JQ8" s="67"/>
      <c r="JR8" s="67"/>
      <c r="JS8" s="67"/>
      <c r="JT8" s="67"/>
      <c r="JU8" s="67"/>
      <c r="JV8" s="67"/>
      <c r="JW8" s="67"/>
      <c r="JX8" s="67"/>
      <c r="JY8" s="67"/>
      <c r="JZ8" s="67"/>
      <c r="KA8" s="67"/>
      <c r="KB8" s="67"/>
      <c r="KC8" s="67"/>
      <c r="KD8" s="67"/>
      <c r="KE8" s="67"/>
      <c r="KF8" s="67"/>
      <c r="KG8" s="67"/>
      <c r="KH8" s="67"/>
      <c r="KI8" s="67"/>
      <c r="KJ8" s="67"/>
      <c r="KK8" s="67"/>
      <c r="KL8" s="67"/>
      <c r="KM8" s="67"/>
      <c r="KN8" s="67"/>
      <c r="KO8" s="67"/>
      <c r="KP8" s="67"/>
      <c r="KQ8" s="67"/>
      <c r="KR8" s="67"/>
      <c r="KS8" s="67"/>
      <c r="KT8" s="67"/>
      <c r="KU8" s="67"/>
      <c r="KV8" s="67"/>
      <c r="KW8" s="67"/>
      <c r="KX8" s="67"/>
      <c r="KY8" s="67"/>
      <c r="KZ8" s="67"/>
      <c r="LA8" s="67"/>
      <c r="LB8" s="67"/>
      <c r="LC8" s="67"/>
      <c r="LD8" s="67"/>
      <c r="LE8" s="67"/>
      <c r="LF8" s="67"/>
      <c r="LG8" s="67"/>
      <c r="LH8" s="67"/>
      <c r="LI8" s="67"/>
      <c r="LJ8" s="67"/>
      <c r="LK8" s="67"/>
      <c r="LL8" s="67"/>
      <c r="LM8" s="67"/>
      <c r="LN8" s="67"/>
      <c r="LO8" s="67"/>
      <c r="LP8" s="67"/>
      <c r="LQ8" s="67"/>
      <c r="LR8" s="67"/>
      <c r="LS8" s="67"/>
      <c r="LT8" s="67"/>
      <c r="LU8" s="67"/>
      <c r="LV8" s="67"/>
      <c r="LW8" s="67"/>
      <c r="LX8" s="67"/>
      <c r="LY8" s="67"/>
      <c r="LZ8" s="67"/>
      <c r="MA8" s="67"/>
      <c r="MB8" s="67"/>
      <c r="MC8" s="67"/>
      <c r="MD8" s="67"/>
      <c r="ME8" s="67"/>
      <c r="MF8" s="67"/>
      <c r="MG8" s="67"/>
      <c r="MH8" s="67"/>
      <c r="MI8" s="67"/>
      <c r="MJ8" s="67"/>
      <c r="MK8" s="67"/>
      <c r="ML8" s="67"/>
      <c r="MM8" s="67"/>
      <c r="MN8" s="67"/>
      <c r="MO8" s="67"/>
      <c r="MP8" s="67"/>
      <c r="MQ8" s="67"/>
      <c r="MR8" s="67"/>
      <c r="MS8" s="67"/>
      <c r="MT8" s="67"/>
      <c r="MU8" s="67"/>
      <c r="MV8" s="67"/>
      <c r="MW8" s="67"/>
      <c r="MX8" s="67"/>
      <c r="MY8" s="67"/>
      <c r="MZ8" s="67"/>
      <c r="NA8" s="67"/>
      <c r="NB8" s="67"/>
      <c r="NC8" s="67"/>
      <c r="ND8" s="67"/>
      <c r="NE8" s="67"/>
      <c r="NF8" s="67"/>
      <c r="NG8" s="67"/>
      <c r="NH8" s="67"/>
      <c r="NI8" s="67"/>
      <c r="NJ8" s="67"/>
      <c r="NK8" s="67"/>
      <c r="NL8" s="67"/>
      <c r="NM8" s="67"/>
      <c r="NN8" s="67"/>
      <c r="NO8" s="67"/>
      <c r="NP8" s="67"/>
      <c r="NQ8" s="67"/>
      <c r="NR8" s="67"/>
      <c r="NS8" s="67"/>
      <c r="NT8" s="67"/>
      <c r="NU8" s="67"/>
      <c r="NV8" s="67"/>
      <c r="NW8" s="67"/>
      <c r="NX8" s="67"/>
      <c r="NY8" s="67"/>
      <c r="NZ8" s="67"/>
      <c r="OA8" s="67"/>
      <c r="OB8" s="67"/>
      <c r="OC8" s="67"/>
      <c r="OD8" s="67"/>
      <c r="OE8" s="67"/>
      <c r="OF8" s="67"/>
      <c r="OG8" s="67"/>
      <c r="OH8" s="67"/>
      <c r="OI8" s="67"/>
      <c r="OJ8" s="67"/>
      <c r="OK8" s="67"/>
      <c r="OL8" s="67"/>
      <c r="OM8" s="67"/>
      <c r="ON8" s="67"/>
      <c r="OO8" s="67"/>
      <c r="OP8" s="67"/>
      <c r="OQ8" s="67"/>
      <c r="OR8" s="67"/>
    </row>
    <row r="9" spans="1:408" s="31" customFormat="1" x14ac:dyDescent="0.25">
      <c r="A9" s="36">
        <v>15711415643</v>
      </c>
      <c r="B9" s="36" t="s">
        <v>33</v>
      </c>
      <c r="C9" s="36" t="s">
        <v>604</v>
      </c>
      <c r="D9" s="36" t="s">
        <v>275</v>
      </c>
      <c r="F9" s="38" t="s">
        <v>11</v>
      </c>
      <c r="G9" s="68" t="s">
        <v>12</v>
      </c>
      <c r="H9" s="40" t="s">
        <v>15</v>
      </c>
      <c r="I9" s="36">
        <v>75</v>
      </c>
      <c r="J9" s="36">
        <v>13</v>
      </c>
      <c r="K9" s="36">
        <v>88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408" x14ac:dyDescent="0.25">
      <c r="A10" s="27" t="s">
        <v>155</v>
      </c>
      <c r="B10" s="28" t="s">
        <v>156</v>
      </c>
      <c r="C10" s="28" t="s">
        <v>103</v>
      </c>
      <c r="D10" s="28" t="s">
        <v>104</v>
      </c>
      <c r="E10" s="29">
        <v>34782</v>
      </c>
      <c r="F10" s="38" t="s">
        <v>11</v>
      </c>
      <c r="G10" s="68" t="s">
        <v>12</v>
      </c>
      <c r="H10" s="28" t="s">
        <v>15</v>
      </c>
      <c r="I10" s="30">
        <v>80</v>
      </c>
      <c r="J10" s="30">
        <v>22</v>
      </c>
      <c r="K10" s="30">
        <f>SUM(I10:J10)</f>
        <v>102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</row>
    <row r="11" spans="1:408" ht="26.25" thickBot="1" x14ac:dyDescent="0.3">
      <c r="A11" s="46">
        <v>13920617351</v>
      </c>
      <c r="B11" s="46" t="s">
        <v>34</v>
      </c>
      <c r="C11" s="46" t="s">
        <v>605</v>
      </c>
      <c r="D11" s="46" t="s">
        <v>606</v>
      </c>
      <c r="E11" s="80">
        <v>33319</v>
      </c>
      <c r="F11" s="48" t="s">
        <v>11</v>
      </c>
      <c r="G11" s="51" t="s">
        <v>12</v>
      </c>
      <c r="H11" s="42" t="s">
        <v>15</v>
      </c>
      <c r="I11" s="46">
        <v>96</v>
      </c>
      <c r="J11" s="46">
        <v>0</v>
      </c>
      <c r="K11" s="46">
        <v>96</v>
      </c>
      <c r="L11" s="67" t="s">
        <v>614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  <c r="JB11" s="52"/>
      <c r="JC11" s="52"/>
      <c r="JD11" s="52"/>
      <c r="JE11" s="52"/>
      <c r="JF11" s="52"/>
      <c r="JG11" s="52"/>
      <c r="JH11" s="52"/>
      <c r="JI11" s="52"/>
      <c r="JJ11" s="52"/>
      <c r="JK11" s="52"/>
      <c r="JL11" s="52"/>
      <c r="JM11" s="52"/>
      <c r="JN11" s="52"/>
      <c r="JO11" s="52"/>
      <c r="JP11" s="52"/>
      <c r="JQ11" s="52"/>
      <c r="JR11" s="52"/>
      <c r="JS11" s="52"/>
      <c r="JT11" s="52"/>
      <c r="JU11" s="52"/>
      <c r="JV11" s="52"/>
      <c r="JW11" s="52"/>
      <c r="JX11" s="52"/>
      <c r="JY11" s="52"/>
      <c r="JZ11" s="52"/>
      <c r="KA11" s="52"/>
      <c r="KB11" s="52"/>
      <c r="KC11" s="52"/>
      <c r="KD11" s="52"/>
      <c r="KE11" s="52"/>
      <c r="KF11" s="52"/>
      <c r="KG11" s="52"/>
      <c r="KH11" s="52"/>
      <c r="KI11" s="52"/>
      <c r="KJ11" s="52"/>
      <c r="KK11" s="52"/>
      <c r="KL11" s="52"/>
      <c r="KM11" s="52"/>
      <c r="KN11" s="52"/>
      <c r="KO11" s="52"/>
      <c r="KP11" s="52"/>
      <c r="KQ11" s="52"/>
      <c r="KR11" s="52"/>
      <c r="KS11" s="52"/>
      <c r="KT11" s="52"/>
      <c r="KU11" s="52"/>
      <c r="KV11" s="52"/>
      <c r="KW11" s="52"/>
      <c r="KX11" s="52"/>
      <c r="KY11" s="52"/>
      <c r="KZ11" s="52"/>
      <c r="LA11" s="52"/>
      <c r="LB11" s="52"/>
      <c r="LC11" s="52"/>
      <c r="LD11" s="52"/>
      <c r="LE11" s="52"/>
      <c r="LF11" s="52"/>
      <c r="LG11" s="52"/>
      <c r="LH11" s="52"/>
      <c r="LI11" s="52"/>
      <c r="LJ11" s="52"/>
      <c r="LK11" s="52"/>
      <c r="LL11" s="52"/>
      <c r="LM11" s="52"/>
      <c r="LN11" s="52"/>
      <c r="LO11" s="52"/>
      <c r="LP11" s="52"/>
      <c r="LQ11" s="52"/>
      <c r="LR11" s="52"/>
      <c r="LS11" s="52"/>
      <c r="LT11" s="52"/>
      <c r="LU11" s="52"/>
      <c r="LV11" s="52"/>
      <c r="LW11" s="52"/>
      <c r="LX11" s="52"/>
      <c r="LY11" s="52"/>
      <c r="LZ11" s="52"/>
      <c r="MA11" s="52"/>
      <c r="MB11" s="52"/>
      <c r="MC11" s="52"/>
      <c r="MD11" s="52"/>
      <c r="ME11" s="52"/>
      <c r="MF11" s="52"/>
      <c r="MG11" s="52"/>
      <c r="MH11" s="52"/>
      <c r="MI11" s="52"/>
      <c r="MJ11" s="52"/>
      <c r="MK11" s="52"/>
      <c r="ML11" s="52"/>
      <c r="MM11" s="52"/>
      <c r="MN11" s="52"/>
      <c r="MO11" s="52"/>
      <c r="MP11" s="52"/>
      <c r="MQ11" s="52"/>
      <c r="MR11" s="52"/>
      <c r="MS11" s="52"/>
      <c r="MT11" s="52"/>
      <c r="MU11" s="52"/>
      <c r="MV11" s="52"/>
      <c r="MW11" s="52"/>
      <c r="MX11" s="52"/>
      <c r="MY11" s="52"/>
      <c r="MZ11" s="52"/>
      <c r="NA11" s="52"/>
      <c r="NB11" s="52"/>
      <c r="NC11" s="52"/>
      <c r="ND11" s="52"/>
      <c r="NE11" s="52"/>
      <c r="NF11" s="52"/>
      <c r="NG11" s="52"/>
      <c r="NH11" s="52"/>
      <c r="NI11" s="52"/>
      <c r="NJ11" s="52"/>
      <c r="NK11" s="52"/>
      <c r="NL11" s="52"/>
      <c r="NM11" s="52"/>
      <c r="NN11" s="52"/>
      <c r="NO11" s="52"/>
      <c r="NP11" s="52"/>
      <c r="NQ11" s="52"/>
      <c r="NR11" s="52"/>
      <c r="NS11" s="52"/>
      <c r="NT11" s="52"/>
      <c r="NU11" s="52"/>
      <c r="NV11" s="52"/>
      <c r="NW11" s="52"/>
      <c r="NX11" s="52"/>
      <c r="NY11" s="52"/>
      <c r="NZ11" s="52"/>
      <c r="OA11" s="52"/>
      <c r="OB11" s="52"/>
      <c r="OC11" s="52"/>
      <c r="OD11" s="52"/>
      <c r="OE11" s="52"/>
      <c r="OF11" s="52"/>
      <c r="OG11" s="52"/>
      <c r="OH11" s="52"/>
      <c r="OI11" s="52"/>
      <c r="OJ11" s="52"/>
      <c r="OK11" s="52"/>
      <c r="OL11" s="52"/>
      <c r="OM11" s="52"/>
      <c r="ON11" s="52"/>
      <c r="OO11" s="52"/>
      <c r="OP11" s="52"/>
      <c r="OQ11" s="52"/>
      <c r="OR11" s="52"/>
    </row>
    <row r="12" spans="1:408" s="30" customFormat="1" ht="15.75" thickBot="1" x14ac:dyDescent="0.3">
      <c r="A12" s="36">
        <v>10520814100</v>
      </c>
      <c r="B12" s="36" t="s">
        <v>24</v>
      </c>
      <c r="C12" s="36" t="s">
        <v>41</v>
      </c>
      <c r="D12" s="36" t="s">
        <v>610</v>
      </c>
      <c r="E12" s="79">
        <v>34854</v>
      </c>
      <c r="F12" s="33" t="s">
        <v>11</v>
      </c>
      <c r="G12" s="39" t="s">
        <v>12</v>
      </c>
      <c r="H12" s="28" t="s">
        <v>15</v>
      </c>
      <c r="I12" s="36">
        <v>96</v>
      </c>
      <c r="J12" s="36">
        <v>0</v>
      </c>
      <c r="K12" s="36">
        <v>96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408" s="31" customFormat="1" x14ac:dyDescent="0.25">
      <c r="A13" s="6">
        <v>14983253802</v>
      </c>
      <c r="B13" s="6" t="s">
        <v>19</v>
      </c>
      <c r="C13" s="6" t="s">
        <v>36</v>
      </c>
      <c r="D13" s="6" t="s">
        <v>245</v>
      </c>
      <c r="E13" s="80">
        <v>34312</v>
      </c>
      <c r="F13" s="4" t="s">
        <v>11</v>
      </c>
      <c r="G13" s="8" t="s">
        <v>12</v>
      </c>
      <c r="H13" s="11" t="s">
        <v>14</v>
      </c>
      <c r="I13" s="6">
        <v>81</v>
      </c>
      <c r="J13" s="6">
        <v>0</v>
      </c>
      <c r="K13" s="6">
        <f>SUM(I13:J13)</f>
        <v>81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408" x14ac:dyDescent="0.25">
      <c r="A14" s="36">
        <v>17654633095</v>
      </c>
      <c r="B14" s="36" t="s">
        <v>22</v>
      </c>
      <c r="C14" s="36" t="s">
        <v>39</v>
      </c>
      <c r="D14" s="36" t="s">
        <v>612</v>
      </c>
      <c r="E14" s="37"/>
      <c r="F14" s="38" t="s">
        <v>11</v>
      </c>
      <c r="G14" s="68" t="s">
        <v>12</v>
      </c>
      <c r="H14" s="40" t="s">
        <v>14</v>
      </c>
      <c r="I14" s="36">
        <v>95</v>
      </c>
      <c r="J14" s="36">
        <v>28</v>
      </c>
      <c r="K14" s="36">
        <v>123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B14" s="52"/>
      <c r="JC14" s="52"/>
      <c r="JD14" s="52"/>
      <c r="JE14" s="52"/>
      <c r="JF14" s="52"/>
      <c r="JG14" s="52"/>
      <c r="JH14" s="52"/>
      <c r="JI14" s="52"/>
      <c r="JJ14" s="52"/>
      <c r="JK14" s="52"/>
      <c r="JL14" s="52"/>
      <c r="JM14" s="52"/>
      <c r="JN14" s="52"/>
      <c r="JO14" s="52"/>
      <c r="JP14" s="52"/>
      <c r="JQ14" s="52"/>
      <c r="JR14" s="52"/>
      <c r="JS14" s="52"/>
      <c r="JT14" s="52"/>
      <c r="JU14" s="52"/>
      <c r="JV14" s="52"/>
      <c r="JW14" s="52"/>
      <c r="JX14" s="52"/>
      <c r="JY14" s="52"/>
      <c r="JZ14" s="52"/>
      <c r="KA14" s="52"/>
      <c r="KB14" s="52"/>
      <c r="KC14" s="52"/>
      <c r="KD14" s="52"/>
      <c r="KE14" s="52"/>
      <c r="KF14" s="52"/>
      <c r="KG14" s="52"/>
      <c r="KH14" s="52"/>
      <c r="KI14" s="52"/>
      <c r="KJ14" s="52"/>
      <c r="KK14" s="52"/>
      <c r="KL14" s="52"/>
      <c r="KM14" s="52"/>
      <c r="KN14" s="52"/>
      <c r="KO14" s="52"/>
      <c r="KP14" s="52"/>
      <c r="KQ14" s="52"/>
      <c r="KR14" s="52"/>
      <c r="KS14" s="52"/>
      <c r="KT14" s="52"/>
      <c r="KU14" s="52"/>
      <c r="KV14" s="52"/>
      <c r="KW14" s="52"/>
      <c r="KX14" s="52"/>
      <c r="KY14" s="52"/>
      <c r="KZ14" s="52"/>
      <c r="LA14" s="52"/>
      <c r="LB14" s="52"/>
      <c r="LC14" s="52"/>
      <c r="LD14" s="52"/>
      <c r="LE14" s="52"/>
      <c r="LF14" s="52"/>
      <c r="LG14" s="52"/>
      <c r="LH14" s="52"/>
      <c r="LI14" s="52"/>
      <c r="LJ14" s="52"/>
      <c r="LK14" s="52"/>
      <c r="LL14" s="52"/>
      <c r="LM14" s="52"/>
      <c r="LN14" s="52"/>
      <c r="LO14" s="52"/>
      <c r="LP14" s="52"/>
      <c r="LQ14" s="52"/>
      <c r="LR14" s="52"/>
      <c r="LS14" s="52"/>
      <c r="LT14" s="52"/>
      <c r="LU14" s="52"/>
      <c r="LV14" s="52"/>
      <c r="LW14" s="52"/>
      <c r="LX14" s="52"/>
      <c r="LY14" s="52"/>
      <c r="LZ14" s="52"/>
      <c r="MA14" s="52"/>
      <c r="MB14" s="52"/>
      <c r="MC14" s="52"/>
      <c r="MD14" s="52"/>
      <c r="ME14" s="52"/>
      <c r="MF14" s="52"/>
      <c r="MG14" s="52"/>
      <c r="MH14" s="52"/>
      <c r="MI14" s="52"/>
      <c r="MJ14" s="52"/>
      <c r="MK14" s="52"/>
      <c r="ML14" s="52"/>
      <c r="MM14" s="52"/>
      <c r="MN14" s="52"/>
      <c r="MO14" s="52"/>
      <c r="MP14" s="52"/>
      <c r="MQ14" s="52"/>
      <c r="MR14" s="52"/>
      <c r="MS14" s="52"/>
      <c r="MT14" s="52"/>
      <c r="MU14" s="52"/>
      <c r="MV14" s="52"/>
      <c r="MW14" s="52"/>
      <c r="MX14" s="52"/>
      <c r="MY14" s="52"/>
      <c r="MZ14" s="52"/>
      <c r="NA14" s="52"/>
      <c r="NB14" s="52"/>
      <c r="NC14" s="52"/>
      <c r="ND14" s="52"/>
      <c r="NE14" s="52"/>
      <c r="NF14" s="52"/>
      <c r="NG14" s="52"/>
      <c r="NH14" s="52"/>
      <c r="NI14" s="52"/>
      <c r="NJ14" s="52"/>
      <c r="NK14" s="52"/>
      <c r="NL14" s="52"/>
      <c r="NM14" s="52"/>
      <c r="NN14" s="52"/>
      <c r="NO14" s="52"/>
      <c r="NP14" s="52"/>
      <c r="NQ14" s="52"/>
      <c r="NR14" s="52"/>
      <c r="NS14" s="52"/>
      <c r="NT14" s="52"/>
      <c r="NU14" s="52"/>
      <c r="NV14" s="52"/>
      <c r="NW14" s="52"/>
      <c r="NX14" s="52"/>
      <c r="NY14" s="52"/>
      <c r="NZ14" s="52"/>
      <c r="OA14" s="52"/>
      <c r="OB14" s="52"/>
      <c r="OC14" s="52"/>
      <c r="OD14" s="52"/>
      <c r="OE14" s="52"/>
      <c r="OF14" s="52"/>
      <c r="OG14" s="52"/>
      <c r="OH14" s="52"/>
      <c r="OI14" s="52"/>
      <c r="OJ14" s="52"/>
      <c r="OK14" s="52"/>
      <c r="OL14" s="52"/>
      <c r="OM14" s="52"/>
      <c r="ON14" s="52"/>
      <c r="OO14" s="52"/>
      <c r="OP14" s="52"/>
      <c r="OQ14" s="52"/>
      <c r="OR14" s="52"/>
    </row>
    <row r="15" spans="1:408" x14ac:dyDescent="0.25">
      <c r="A15" s="6">
        <v>15313722735</v>
      </c>
      <c r="B15" s="6" t="s">
        <v>27</v>
      </c>
      <c r="C15" s="6" t="s">
        <v>601</v>
      </c>
      <c r="D15" s="6" t="s">
        <v>608</v>
      </c>
      <c r="F15" s="4" t="s">
        <v>11</v>
      </c>
      <c r="G15" s="10" t="s">
        <v>12</v>
      </c>
      <c r="H15" s="11" t="s">
        <v>14</v>
      </c>
      <c r="I15" s="6">
        <v>91</v>
      </c>
      <c r="J15" s="6">
        <v>10</v>
      </c>
      <c r="K15" s="6">
        <v>101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</row>
    <row r="16" spans="1:408" x14ac:dyDescent="0.25">
      <c r="A16" s="6">
        <v>15436017647</v>
      </c>
      <c r="B16" s="6" t="s">
        <v>29</v>
      </c>
      <c r="C16" s="6" t="s">
        <v>602</v>
      </c>
      <c r="D16" s="6" t="s">
        <v>427</v>
      </c>
      <c r="F16" s="4" t="s">
        <v>11</v>
      </c>
      <c r="G16" s="8" t="s">
        <v>12</v>
      </c>
      <c r="H16" s="11" t="s">
        <v>14</v>
      </c>
      <c r="I16" s="6">
        <v>96</v>
      </c>
      <c r="J16" s="6">
        <v>10</v>
      </c>
      <c r="K16" s="6">
        <v>106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</row>
    <row r="17" spans="1:408" x14ac:dyDescent="0.25">
      <c r="A17" s="6">
        <v>17413797890</v>
      </c>
      <c r="B17" s="6" t="s">
        <v>31</v>
      </c>
      <c r="C17" s="6" t="s">
        <v>49</v>
      </c>
      <c r="D17" s="6" t="s">
        <v>50</v>
      </c>
      <c r="F17" s="4" t="s">
        <v>11</v>
      </c>
      <c r="G17" s="8" t="s">
        <v>12</v>
      </c>
      <c r="H17" s="11" t="s">
        <v>14</v>
      </c>
      <c r="I17" s="6">
        <v>83</v>
      </c>
      <c r="J17" s="6">
        <v>0</v>
      </c>
      <c r="K17" s="6">
        <v>83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  <c r="IW17" s="52"/>
      <c r="IX17" s="52"/>
      <c r="IY17" s="52"/>
      <c r="IZ17" s="52"/>
      <c r="JA17" s="52"/>
      <c r="JB17" s="52"/>
      <c r="JC17" s="52"/>
      <c r="JD17" s="52"/>
      <c r="JE17" s="52"/>
      <c r="JF17" s="52"/>
      <c r="JG17" s="52"/>
      <c r="JH17" s="52"/>
      <c r="JI17" s="52"/>
      <c r="JJ17" s="52"/>
      <c r="JK17" s="52"/>
      <c r="JL17" s="52"/>
      <c r="JM17" s="52"/>
      <c r="JN17" s="52"/>
      <c r="JO17" s="52"/>
      <c r="JP17" s="52"/>
      <c r="JQ17" s="52"/>
      <c r="JR17" s="52"/>
      <c r="JS17" s="52"/>
      <c r="JT17" s="52"/>
      <c r="JU17" s="52"/>
      <c r="JV17" s="52"/>
      <c r="JW17" s="52"/>
      <c r="JX17" s="52"/>
      <c r="JY17" s="52"/>
      <c r="JZ17" s="52"/>
      <c r="KA17" s="52"/>
      <c r="KB17" s="52"/>
      <c r="KC17" s="52"/>
      <c r="KD17" s="52"/>
      <c r="KE17" s="52"/>
      <c r="KF17" s="52"/>
      <c r="KG17" s="52"/>
      <c r="KH17" s="52"/>
      <c r="KI17" s="52"/>
      <c r="KJ17" s="52"/>
      <c r="KK17" s="52"/>
      <c r="KL17" s="52"/>
      <c r="KM17" s="52"/>
      <c r="KN17" s="52"/>
      <c r="KO17" s="52"/>
      <c r="KP17" s="52"/>
      <c r="KQ17" s="52"/>
      <c r="KR17" s="52"/>
      <c r="KS17" s="52"/>
      <c r="KT17" s="52"/>
      <c r="KU17" s="52"/>
      <c r="KV17" s="52"/>
      <c r="KW17" s="52"/>
      <c r="KX17" s="52"/>
      <c r="KY17" s="52"/>
      <c r="KZ17" s="52"/>
      <c r="LA17" s="52"/>
      <c r="LB17" s="52"/>
      <c r="LC17" s="52"/>
      <c r="LD17" s="52"/>
      <c r="LE17" s="52"/>
      <c r="LF17" s="52"/>
      <c r="LG17" s="52"/>
      <c r="LH17" s="52"/>
      <c r="LI17" s="52"/>
      <c r="LJ17" s="52"/>
      <c r="LK17" s="52"/>
      <c r="LL17" s="52"/>
      <c r="LM17" s="52"/>
      <c r="LN17" s="52"/>
      <c r="LO17" s="52"/>
      <c r="LP17" s="52"/>
      <c r="LQ17" s="52"/>
      <c r="LR17" s="52"/>
      <c r="LS17" s="52"/>
      <c r="LT17" s="52"/>
      <c r="LU17" s="52"/>
      <c r="LV17" s="52"/>
      <c r="LW17" s="52"/>
      <c r="LX17" s="52"/>
      <c r="LY17" s="52"/>
      <c r="LZ17" s="52"/>
      <c r="MA17" s="52"/>
      <c r="MB17" s="52"/>
      <c r="MC17" s="52"/>
      <c r="MD17" s="52"/>
      <c r="ME17" s="52"/>
      <c r="MF17" s="52"/>
      <c r="MG17" s="52"/>
      <c r="MH17" s="52"/>
      <c r="MI17" s="52"/>
      <c r="MJ17" s="52"/>
      <c r="MK17" s="52"/>
      <c r="ML17" s="52"/>
      <c r="MM17" s="52"/>
      <c r="MN17" s="52"/>
      <c r="MO17" s="52"/>
      <c r="MP17" s="52"/>
      <c r="MQ17" s="52"/>
      <c r="MR17" s="52"/>
      <c r="MS17" s="52"/>
      <c r="MT17" s="52"/>
      <c r="MU17" s="52"/>
      <c r="MV17" s="52"/>
      <c r="MW17" s="52"/>
      <c r="MX17" s="52"/>
      <c r="MY17" s="52"/>
      <c r="MZ17" s="52"/>
      <c r="NA17" s="52"/>
      <c r="NB17" s="52"/>
      <c r="NC17" s="52"/>
      <c r="ND17" s="52"/>
      <c r="NE17" s="52"/>
      <c r="NF17" s="52"/>
      <c r="NG17" s="52"/>
      <c r="NH17" s="52"/>
      <c r="NI17" s="52"/>
      <c r="NJ17" s="52"/>
      <c r="NK17" s="52"/>
      <c r="NL17" s="52"/>
      <c r="NM17" s="52"/>
      <c r="NN17" s="52"/>
      <c r="NO17" s="52"/>
      <c r="NP17" s="52"/>
      <c r="NQ17" s="52"/>
      <c r="NR17" s="52"/>
      <c r="NS17" s="52"/>
      <c r="NT17" s="52"/>
      <c r="NU17" s="52"/>
      <c r="NV17" s="52"/>
      <c r="NW17" s="52"/>
      <c r="NX17" s="52"/>
      <c r="NY17" s="52"/>
      <c r="NZ17" s="52"/>
      <c r="OA17" s="52"/>
      <c r="OB17" s="52"/>
      <c r="OC17" s="52"/>
      <c r="OD17" s="52"/>
      <c r="OE17" s="52"/>
      <c r="OF17" s="52"/>
      <c r="OG17" s="52"/>
      <c r="OH17" s="52"/>
      <c r="OI17" s="52"/>
      <c r="OJ17" s="52"/>
      <c r="OK17" s="52"/>
      <c r="OL17" s="52"/>
      <c r="OM17" s="52"/>
      <c r="ON17" s="52"/>
      <c r="OO17" s="52"/>
      <c r="OP17" s="52"/>
      <c r="OQ17" s="52"/>
      <c r="OR17" s="52"/>
    </row>
    <row r="18" spans="1:408" x14ac:dyDescent="0.25">
      <c r="A18" s="6">
        <v>15711415643</v>
      </c>
      <c r="B18" s="6" t="s">
        <v>32</v>
      </c>
      <c r="C18" s="6" t="s">
        <v>35</v>
      </c>
      <c r="D18" s="6" t="s">
        <v>275</v>
      </c>
      <c r="F18" s="4" t="s">
        <v>11</v>
      </c>
      <c r="G18" s="8" t="s">
        <v>12</v>
      </c>
      <c r="H18" s="11" t="s">
        <v>14</v>
      </c>
      <c r="I18" s="6">
        <v>75</v>
      </c>
      <c r="J18" s="6">
        <v>13</v>
      </c>
      <c r="K18" s="6">
        <v>88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  <c r="IW18" s="52"/>
      <c r="IX18" s="52"/>
      <c r="IY18" s="52"/>
      <c r="IZ18" s="52"/>
      <c r="JA18" s="52"/>
      <c r="JB18" s="52"/>
      <c r="JC18" s="52"/>
      <c r="JD18" s="52"/>
      <c r="JE18" s="52"/>
      <c r="JF18" s="52"/>
      <c r="JG18" s="52"/>
      <c r="JH18" s="52"/>
      <c r="JI18" s="52"/>
      <c r="JJ18" s="52"/>
      <c r="JK18" s="52"/>
      <c r="JL18" s="52"/>
      <c r="JM18" s="52"/>
      <c r="JN18" s="52"/>
      <c r="JO18" s="52"/>
      <c r="JP18" s="52"/>
      <c r="JQ18" s="52"/>
      <c r="JR18" s="52"/>
      <c r="JS18" s="52"/>
      <c r="JT18" s="52"/>
      <c r="JU18" s="52"/>
      <c r="JV18" s="52"/>
      <c r="JW18" s="52"/>
      <c r="JX18" s="52"/>
      <c r="JY18" s="52"/>
      <c r="JZ18" s="52"/>
      <c r="KA18" s="52"/>
      <c r="KB18" s="52"/>
      <c r="KC18" s="52"/>
      <c r="KD18" s="52"/>
      <c r="KE18" s="52"/>
      <c r="KF18" s="52"/>
      <c r="KG18" s="52"/>
      <c r="KH18" s="52"/>
      <c r="KI18" s="52"/>
      <c r="KJ18" s="52"/>
      <c r="KK18" s="52"/>
      <c r="KL18" s="52"/>
      <c r="KM18" s="52"/>
      <c r="KN18" s="52"/>
      <c r="KO18" s="52"/>
      <c r="KP18" s="52"/>
      <c r="KQ18" s="52"/>
      <c r="KR18" s="52"/>
      <c r="KS18" s="52"/>
      <c r="KT18" s="52"/>
      <c r="KU18" s="52"/>
      <c r="KV18" s="52"/>
      <c r="KW18" s="52"/>
      <c r="KX18" s="52"/>
      <c r="KY18" s="52"/>
      <c r="KZ18" s="52"/>
      <c r="LA18" s="52"/>
      <c r="LB18" s="52"/>
      <c r="LC18" s="52"/>
      <c r="LD18" s="52"/>
      <c r="LE18" s="52"/>
      <c r="LF18" s="52"/>
      <c r="LG18" s="52"/>
      <c r="LH18" s="52"/>
      <c r="LI18" s="52"/>
      <c r="LJ18" s="52"/>
      <c r="LK18" s="52"/>
      <c r="LL18" s="52"/>
      <c r="LM18" s="52"/>
      <c r="LN18" s="52"/>
      <c r="LO18" s="52"/>
      <c r="LP18" s="52"/>
      <c r="LQ18" s="52"/>
      <c r="LR18" s="52"/>
      <c r="LS18" s="52"/>
      <c r="LT18" s="52"/>
      <c r="LU18" s="52"/>
      <c r="LV18" s="52"/>
      <c r="LW18" s="52"/>
      <c r="LX18" s="52"/>
      <c r="LY18" s="52"/>
      <c r="LZ18" s="52"/>
      <c r="MA18" s="52"/>
      <c r="MB18" s="52"/>
      <c r="MC18" s="52"/>
      <c r="MD18" s="52"/>
      <c r="ME18" s="52"/>
      <c r="MF18" s="52"/>
      <c r="MG18" s="52"/>
      <c r="MH18" s="52"/>
      <c r="MI18" s="52"/>
      <c r="MJ18" s="52"/>
      <c r="MK18" s="52"/>
      <c r="ML18" s="52"/>
      <c r="MM18" s="52"/>
      <c r="MN18" s="52"/>
      <c r="MO18" s="52"/>
      <c r="MP18" s="52"/>
      <c r="MQ18" s="52"/>
      <c r="MR18" s="52"/>
      <c r="MS18" s="52"/>
      <c r="MT18" s="52"/>
      <c r="MU18" s="52"/>
      <c r="MV18" s="52"/>
      <c r="MW18" s="52"/>
      <c r="MX18" s="52"/>
      <c r="MY18" s="52"/>
      <c r="MZ18" s="52"/>
      <c r="NA18" s="52"/>
      <c r="NB18" s="52"/>
      <c r="NC18" s="52"/>
      <c r="ND18" s="52"/>
      <c r="NE18" s="52"/>
      <c r="NF18" s="52"/>
      <c r="NG18" s="52"/>
      <c r="NH18" s="52"/>
      <c r="NI18" s="52"/>
      <c r="NJ18" s="52"/>
      <c r="NK18" s="52"/>
      <c r="NL18" s="52"/>
      <c r="NM18" s="52"/>
      <c r="NN18" s="52"/>
      <c r="NO18" s="52"/>
      <c r="NP18" s="52"/>
      <c r="NQ18" s="52"/>
      <c r="NR18" s="52"/>
      <c r="NS18" s="52"/>
      <c r="NT18" s="52"/>
      <c r="NU18" s="52"/>
      <c r="NV18" s="52"/>
      <c r="NW18" s="52"/>
      <c r="NX18" s="52"/>
      <c r="NY18" s="52"/>
      <c r="NZ18" s="52"/>
      <c r="OA18" s="52"/>
      <c r="OB18" s="52"/>
      <c r="OC18" s="52"/>
      <c r="OD18" s="52"/>
      <c r="OE18" s="52"/>
      <c r="OF18" s="52"/>
      <c r="OG18" s="52"/>
      <c r="OH18" s="52"/>
      <c r="OI18" s="52"/>
      <c r="OJ18" s="52"/>
      <c r="OK18" s="52"/>
      <c r="OL18" s="52"/>
      <c r="OM18" s="52"/>
      <c r="ON18" s="52"/>
      <c r="OO18" s="52"/>
      <c r="OP18" s="52"/>
      <c r="OQ18" s="52"/>
      <c r="OR18" s="52"/>
    </row>
    <row r="19" spans="1:408" s="44" customFormat="1" ht="15.75" thickBot="1" x14ac:dyDescent="0.3">
      <c r="A19" s="46">
        <v>17656311285</v>
      </c>
      <c r="B19" s="46" t="s">
        <v>18</v>
      </c>
      <c r="C19" s="46" t="s">
        <v>35</v>
      </c>
      <c r="D19" s="46" t="s">
        <v>104</v>
      </c>
      <c r="E19" s="84">
        <v>34782</v>
      </c>
      <c r="F19" s="48" t="s">
        <v>11</v>
      </c>
      <c r="G19" s="49" t="s">
        <v>12</v>
      </c>
      <c r="H19" s="42" t="s">
        <v>13</v>
      </c>
      <c r="I19" s="46">
        <v>80</v>
      </c>
      <c r="J19" s="46">
        <v>22</v>
      </c>
      <c r="K19" s="46">
        <v>102</v>
      </c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  <c r="IW19" s="67"/>
      <c r="IX19" s="67"/>
      <c r="IY19" s="67"/>
      <c r="IZ19" s="67"/>
      <c r="JA19" s="67"/>
      <c r="JB19" s="67"/>
      <c r="JC19" s="67"/>
      <c r="JD19" s="67"/>
      <c r="JE19" s="67"/>
      <c r="JF19" s="67"/>
      <c r="JG19" s="67"/>
      <c r="JH19" s="67"/>
      <c r="JI19" s="67"/>
      <c r="JJ19" s="67"/>
      <c r="JK19" s="67"/>
      <c r="JL19" s="67"/>
      <c r="JM19" s="67"/>
      <c r="JN19" s="67"/>
      <c r="JO19" s="67"/>
      <c r="JP19" s="67"/>
      <c r="JQ19" s="67"/>
      <c r="JR19" s="67"/>
      <c r="JS19" s="67"/>
      <c r="JT19" s="67"/>
      <c r="JU19" s="67"/>
      <c r="JV19" s="67"/>
      <c r="JW19" s="67"/>
      <c r="JX19" s="67"/>
      <c r="JY19" s="67"/>
      <c r="JZ19" s="67"/>
      <c r="KA19" s="67"/>
      <c r="KB19" s="67"/>
      <c r="KC19" s="67"/>
      <c r="KD19" s="67"/>
      <c r="KE19" s="67"/>
      <c r="KF19" s="67"/>
      <c r="KG19" s="67"/>
      <c r="KH19" s="67"/>
      <c r="KI19" s="67"/>
      <c r="KJ19" s="67"/>
      <c r="KK19" s="67"/>
      <c r="KL19" s="67"/>
      <c r="KM19" s="67"/>
      <c r="KN19" s="67"/>
      <c r="KO19" s="67"/>
      <c r="KP19" s="67"/>
      <c r="KQ19" s="67"/>
      <c r="KR19" s="67"/>
      <c r="KS19" s="67"/>
      <c r="KT19" s="67"/>
      <c r="KU19" s="67"/>
      <c r="KV19" s="67"/>
      <c r="KW19" s="67"/>
      <c r="KX19" s="67"/>
      <c r="KY19" s="67"/>
      <c r="KZ19" s="67"/>
      <c r="LA19" s="67"/>
      <c r="LB19" s="67"/>
      <c r="LC19" s="67"/>
      <c r="LD19" s="67"/>
      <c r="LE19" s="67"/>
      <c r="LF19" s="67"/>
      <c r="LG19" s="67"/>
      <c r="LH19" s="67"/>
      <c r="LI19" s="67"/>
      <c r="LJ19" s="67"/>
      <c r="LK19" s="67"/>
      <c r="LL19" s="67"/>
      <c r="LM19" s="67"/>
      <c r="LN19" s="67"/>
      <c r="LO19" s="67"/>
      <c r="LP19" s="67"/>
      <c r="LQ19" s="67"/>
      <c r="LR19" s="67"/>
      <c r="LS19" s="67"/>
      <c r="LT19" s="67"/>
      <c r="LU19" s="67"/>
      <c r="LV19" s="67"/>
      <c r="LW19" s="67"/>
      <c r="LX19" s="67"/>
      <c r="LY19" s="67"/>
      <c r="LZ19" s="67"/>
      <c r="MA19" s="67"/>
      <c r="MB19" s="67"/>
      <c r="MC19" s="67"/>
      <c r="MD19" s="67"/>
      <c r="ME19" s="67"/>
      <c r="MF19" s="67"/>
      <c r="MG19" s="67"/>
      <c r="MH19" s="67"/>
      <c r="MI19" s="67"/>
      <c r="MJ19" s="67"/>
      <c r="MK19" s="67"/>
      <c r="ML19" s="67"/>
      <c r="MM19" s="67"/>
      <c r="MN19" s="67"/>
      <c r="MO19" s="67"/>
      <c r="MP19" s="67"/>
      <c r="MQ19" s="67"/>
      <c r="MR19" s="67"/>
      <c r="MS19" s="67"/>
      <c r="MT19" s="67"/>
      <c r="MU19" s="67"/>
      <c r="MV19" s="67"/>
      <c r="MW19" s="67"/>
      <c r="MX19" s="67"/>
      <c r="MY19" s="67"/>
      <c r="MZ19" s="67"/>
      <c r="NA19" s="67"/>
      <c r="NB19" s="67"/>
      <c r="NC19" s="67"/>
      <c r="ND19" s="67"/>
      <c r="NE19" s="67"/>
      <c r="NF19" s="67"/>
      <c r="NG19" s="67"/>
      <c r="NH19" s="67"/>
      <c r="NI19" s="67"/>
      <c r="NJ19" s="67"/>
      <c r="NK19" s="67"/>
      <c r="NL19" s="67"/>
      <c r="NM19" s="67"/>
      <c r="NN19" s="67"/>
      <c r="NO19" s="67"/>
      <c r="NP19" s="67"/>
      <c r="NQ19" s="67"/>
      <c r="NR19" s="67"/>
      <c r="NS19" s="67"/>
      <c r="NT19" s="67"/>
      <c r="NU19" s="67"/>
      <c r="NV19" s="67"/>
      <c r="NW19" s="67"/>
      <c r="NX19" s="67"/>
      <c r="NY19" s="67"/>
      <c r="NZ19" s="67"/>
      <c r="OA19" s="67"/>
      <c r="OB19" s="67"/>
      <c r="OC19" s="67"/>
      <c r="OD19" s="67"/>
      <c r="OE19" s="67"/>
      <c r="OF19" s="67"/>
      <c r="OG19" s="67"/>
      <c r="OH19" s="67"/>
      <c r="OI19" s="67"/>
      <c r="OJ19" s="67"/>
      <c r="OK19" s="67"/>
      <c r="OL19" s="67"/>
      <c r="OM19" s="67"/>
      <c r="ON19" s="67"/>
      <c r="OO19" s="67"/>
      <c r="OP19" s="67"/>
      <c r="OQ19" s="67"/>
      <c r="OR19" s="67"/>
    </row>
    <row r="20" spans="1:408" ht="15.75" thickBot="1" x14ac:dyDescent="0.3">
      <c r="A20" s="36">
        <v>18598511631</v>
      </c>
      <c r="B20" s="36" t="s">
        <v>20</v>
      </c>
      <c r="C20" s="36" t="s">
        <v>37</v>
      </c>
      <c r="D20" s="36" t="s">
        <v>613</v>
      </c>
      <c r="E20" s="79">
        <v>34775</v>
      </c>
      <c r="F20" s="38" t="s">
        <v>11</v>
      </c>
      <c r="G20" s="39" t="s">
        <v>12</v>
      </c>
      <c r="H20" s="40" t="s">
        <v>13</v>
      </c>
      <c r="I20" s="36">
        <v>95</v>
      </c>
      <c r="J20" s="36">
        <v>12</v>
      </c>
      <c r="K20" s="36">
        <f>SUM(I20:J20)</f>
        <v>107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</row>
    <row r="21" spans="1:408" s="44" customFormat="1" ht="15.75" thickBot="1" x14ac:dyDescent="0.3">
      <c r="A21" s="46">
        <v>10520814100</v>
      </c>
      <c r="B21" s="46" t="s">
        <v>24</v>
      </c>
      <c r="C21" s="46" t="s">
        <v>41</v>
      </c>
      <c r="D21" s="46" t="s">
        <v>610</v>
      </c>
      <c r="E21" s="82">
        <v>34854</v>
      </c>
      <c r="F21" s="48" t="s">
        <v>11</v>
      </c>
      <c r="G21" s="51" t="s">
        <v>12</v>
      </c>
      <c r="H21" s="42" t="s">
        <v>13</v>
      </c>
      <c r="I21" s="46">
        <v>96</v>
      </c>
      <c r="J21" s="46">
        <v>0</v>
      </c>
      <c r="K21" s="46">
        <v>96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  <c r="IW21" s="67"/>
      <c r="IX21" s="67"/>
      <c r="IY21" s="67"/>
      <c r="IZ21" s="67"/>
      <c r="JA21" s="67"/>
      <c r="JB21" s="67"/>
      <c r="JC21" s="67"/>
      <c r="JD21" s="67"/>
      <c r="JE21" s="67"/>
      <c r="JF21" s="67"/>
      <c r="JG21" s="67"/>
      <c r="JH21" s="67"/>
      <c r="JI21" s="67"/>
      <c r="JJ21" s="67"/>
      <c r="JK21" s="67"/>
      <c r="JL21" s="67"/>
      <c r="JM21" s="67"/>
      <c r="JN21" s="67"/>
      <c r="JO21" s="67"/>
      <c r="JP21" s="67"/>
      <c r="JQ21" s="67"/>
      <c r="JR21" s="67"/>
      <c r="JS21" s="67"/>
      <c r="JT21" s="67"/>
      <c r="JU21" s="67"/>
      <c r="JV21" s="67"/>
      <c r="JW21" s="67"/>
      <c r="JX21" s="67"/>
      <c r="JY21" s="67"/>
      <c r="JZ21" s="67"/>
      <c r="KA21" s="67"/>
      <c r="KB21" s="67"/>
      <c r="KC21" s="67"/>
      <c r="KD21" s="67"/>
      <c r="KE21" s="67"/>
      <c r="KF21" s="67"/>
      <c r="KG21" s="67"/>
      <c r="KH21" s="67"/>
      <c r="KI21" s="67"/>
      <c r="KJ21" s="67"/>
      <c r="KK21" s="67"/>
      <c r="KL21" s="67"/>
      <c r="KM21" s="67"/>
      <c r="KN21" s="67"/>
      <c r="KO21" s="67"/>
      <c r="KP21" s="67"/>
      <c r="KQ21" s="67"/>
      <c r="KR21" s="67"/>
      <c r="KS21" s="67"/>
      <c r="KT21" s="67"/>
      <c r="KU21" s="67"/>
      <c r="KV21" s="67"/>
      <c r="KW21" s="67"/>
      <c r="KX21" s="67"/>
      <c r="KY21" s="67"/>
      <c r="KZ21" s="67"/>
      <c r="LA21" s="67"/>
      <c r="LB21" s="67"/>
      <c r="LC21" s="67"/>
      <c r="LD21" s="67"/>
      <c r="LE21" s="67"/>
      <c r="LF21" s="67"/>
      <c r="LG21" s="67"/>
      <c r="LH21" s="67"/>
      <c r="LI21" s="67"/>
      <c r="LJ21" s="67"/>
      <c r="LK21" s="67"/>
      <c r="LL21" s="67"/>
      <c r="LM21" s="67"/>
      <c r="LN21" s="67"/>
      <c r="LO21" s="67"/>
      <c r="LP21" s="67"/>
      <c r="LQ21" s="67"/>
      <c r="LR21" s="67"/>
      <c r="LS21" s="67"/>
      <c r="LT21" s="67"/>
      <c r="LU21" s="67"/>
      <c r="LV21" s="67"/>
      <c r="LW21" s="67"/>
      <c r="LX21" s="67"/>
      <c r="LY21" s="67"/>
      <c r="LZ21" s="67"/>
      <c r="MA21" s="67"/>
      <c r="MB21" s="67"/>
      <c r="MC21" s="67"/>
      <c r="MD21" s="67"/>
      <c r="ME21" s="67"/>
      <c r="MF21" s="67"/>
      <c r="MG21" s="67"/>
      <c r="MH21" s="67"/>
      <c r="MI21" s="67"/>
      <c r="MJ21" s="67"/>
      <c r="MK21" s="67"/>
      <c r="ML21" s="67"/>
      <c r="MM21" s="67"/>
      <c r="MN21" s="67"/>
      <c r="MO21" s="67"/>
      <c r="MP21" s="67"/>
      <c r="MQ21" s="67"/>
      <c r="MR21" s="67"/>
      <c r="MS21" s="67"/>
      <c r="MT21" s="67"/>
      <c r="MU21" s="67"/>
      <c r="MV21" s="67"/>
      <c r="MW21" s="67"/>
      <c r="MX21" s="67"/>
      <c r="MY21" s="67"/>
      <c r="MZ21" s="67"/>
      <c r="NA21" s="67"/>
      <c r="NB21" s="67"/>
      <c r="NC21" s="67"/>
      <c r="ND21" s="67"/>
      <c r="NE21" s="67"/>
      <c r="NF21" s="67"/>
      <c r="NG21" s="67"/>
      <c r="NH21" s="67"/>
      <c r="NI21" s="67"/>
      <c r="NJ21" s="67"/>
      <c r="NK21" s="67"/>
      <c r="NL21" s="67"/>
      <c r="NM21" s="67"/>
      <c r="NN21" s="67"/>
      <c r="NO21" s="67"/>
      <c r="NP21" s="67"/>
      <c r="NQ21" s="67"/>
      <c r="NR21" s="67"/>
      <c r="NS21" s="67"/>
      <c r="NT21" s="67"/>
      <c r="NU21" s="67"/>
      <c r="NV21" s="67"/>
      <c r="NW21" s="67"/>
      <c r="NX21" s="67"/>
      <c r="NY21" s="67"/>
      <c r="NZ21" s="67"/>
      <c r="OA21" s="67"/>
      <c r="OB21" s="67"/>
      <c r="OC21" s="67"/>
      <c r="OD21" s="67"/>
      <c r="OE21" s="67"/>
      <c r="OF21" s="67"/>
      <c r="OG21" s="67"/>
      <c r="OH21" s="67"/>
      <c r="OI21" s="67"/>
      <c r="OJ21" s="67"/>
      <c r="OK21" s="67"/>
      <c r="OL21" s="67"/>
      <c r="OM21" s="67"/>
      <c r="ON21" s="67"/>
      <c r="OO21" s="67"/>
      <c r="OP21" s="67"/>
      <c r="OQ21" s="67"/>
      <c r="OR21" s="67"/>
    </row>
    <row r="22" spans="1:408" s="44" customFormat="1" x14ac:dyDescent="0.25">
      <c r="A22" s="6">
        <v>11560622122</v>
      </c>
      <c r="B22" s="6" t="s">
        <v>25</v>
      </c>
      <c r="C22" s="6" t="s">
        <v>599</v>
      </c>
      <c r="D22" s="6" t="s">
        <v>609</v>
      </c>
      <c r="E22" s="5"/>
      <c r="F22" s="4" t="s">
        <v>11</v>
      </c>
      <c r="G22" s="8" t="s">
        <v>12</v>
      </c>
      <c r="H22" s="11" t="s">
        <v>13</v>
      </c>
      <c r="I22" s="6">
        <v>83</v>
      </c>
      <c r="J22" s="6">
        <v>0</v>
      </c>
      <c r="K22" s="6">
        <v>83</v>
      </c>
      <c r="L22" s="52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  <c r="IW22" s="67"/>
      <c r="IX22" s="67"/>
      <c r="IY22" s="67"/>
      <c r="IZ22" s="67"/>
      <c r="JA22" s="67"/>
      <c r="JB22" s="67"/>
      <c r="JC22" s="67"/>
      <c r="JD22" s="67"/>
      <c r="JE22" s="67"/>
      <c r="JF22" s="67"/>
      <c r="JG22" s="67"/>
      <c r="JH22" s="67"/>
      <c r="JI22" s="67"/>
      <c r="JJ22" s="67"/>
      <c r="JK22" s="67"/>
      <c r="JL22" s="67"/>
      <c r="JM22" s="67"/>
      <c r="JN22" s="67"/>
      <c r="JO22" s="67"/>
      <c r="JP22" s="67"/>
      <c r="JQ22" s="67"/>
      <c r="JR22" s="67"/>
      <c r="JS22" s="67"/>
      <c r="JT22" s="67"/>
      <c r="JU22" s="67"/>
      <c r="JV22" s="67"/>
      <c r="JW22" s="67"/>
      <c r="JX22" s="67"/>
      <c r="JY22" s="67"/>
      <c r="JZ22" s="67"/>
      <c r="KA22" s="67"/>
      <c r="KB22" s="67"/>
      <c r="KC22" s="67"/>
      <c r="KD22" s="67"/>
      <c r="KE22" s="67"/>
      <c r="KF22" s="67"/>
      <c r="KG22" s="67"/>
      <c r="KH22" s="67"/>
      <c r="KI22" s="67"/>
      <c r="KJ22" s="67"/>
      <c r="KK22" s="67"/>
      <c r="KL22" s="67"/>
      <c r="KM22" s="67"/>
      <c r="KN22" s="67"/>
      <c r="KO22" s="67"/>
      <c r="KP22" s="67"/>
      <c r="KQ22" s="67"/>
      <c r="KR22" s="67"/>
      <c r="KS22" s="67"/>
      <c r="KT22" s="67"/>
      <c r="KU22" s="67"/>
      <c r="KV22" s="67"/>
      <c r="KW22" s="67"/>
      <c r="KX22" s="67"/>
      <c r="KY22" s="67"/>
      <c r="KZ22" s="67"/>
      <c r="LA22" s="67"/>
      <c r="LB22" s="67"/>
      <c r="LC22" s="67"/>
      <c r="LD22" s="67"/>
      <c r="LE22" s="67"/>
      <c r="LF22" s="67"/>
      <c r="LG22" s="67"/>
      <c r="LH22" s="67"/>
      <c r="LI22" s="67"/>
      <c r="LJ22" s="67"/>
      <c r="LK22" s="67"/>
      <c r="LL22" s="67"/>
      <c r="LM22" s="67"/>
      <c r="LN22" s="67"/>
      <c r="LO22" s="67"/>
      <c r="LP22" s="67"/>
      <c r="LQ22" s="67"/>
      <c r="LR22" s="67"/>
      <c r="LS22" s="67"/>
      <c r="LT22" s="67"/>
      <c r="LU22" s="67"/>
      <c r="LV22" s="67"/>
      <c r="LW22" s="67"/>
      <c r="LX22" s="67"/>
      <c r="LY22" s="67"/>
      <c r="LZ22" s="67"/>
      <c r="MA22" s="67"/>
      <c r="MB22" s="67"/>
      <c r="MC22" s="67"/>
      <c r="MD22" s="67"/>
      <c r="ME22" s="67"/>
      <c r="MF22" s="67"/>
      <c r="MG22" s="67"/>
      <c r="MH22" s="67"/>
      <c r="MI22" s="67"/>
      <c r="MJ22" s="67"/>
      <c r="MK22" s="67"/>
      <c r="ML22" s="67"/>
      <c r="MM22" s="67"/>
      <c r="MN22" s="67"/>
      <c r="MO22" s="67"/>
      <c r="MP22" s="67"/>
      <c r="MQ22" s="67"/>
      <c r="MR22" s="67"/>
      <c r="MS22" s="67"/>
      <c r="MT22" s="67"/>
      <c r="MU22" s="67"/>
      <c r="MV22" s="67"/>
      <c r="MW22" s="67"/>
      <c r="MX22" s="67"/>
      <c r="MY22" s="67"/>
      <c r="MZ22" s="67"/>
      <c r="NA22" s="67"/>
      <c r="NB22" s="67"/>
      <c r="NC22" s="67"/>
      <c r="ND22" s="67"/>
      <c r="NE22" s="67"/>
      <c r="NF22" s="67"/>
      <c r="NG22" s="67"/>
      <c r="NH22" s="67"/>
      <c r="NI22" s="67"/>
      <c r="NJ22" s="67"/>
      <c r="NK22" s="67"/>
      <c r="NL22" s="67"/>
      <c r="NM22" s="67"/>
      <c r="NN22" s="67"/>
      <c r="NO22" s="67"/>
      <c r="NP22" s="67"/>
      <c r="NQ22" s="67"/>
      <c r="NR22" s="67"/>
      <c r="NS22" s="67"/>
      <c r="NT22" s="67"/>
      <c r="NU22" s="67"/>
      <c r="NV22" s="67"/>
      <c r="NW22" s="67"/>
      <c r="NX22" s="67"/>
      <c r="NY22" s="67"/>
      <c r="NZ22" s="67"/>
      <c r="OA22" s="67"/>
      <c r="OB22" s="67"/>
      <c r="OC22" s="67"/>
      <c r="OD22" s="67"/>
      <c r="OE22" s="67"/>
      <c r="OF22" s="67"/>
      <c r="OG22" s="67"/>
      <c r="OH22" s="67"/>
      <c r="OI22" s="67"/>
      <c r="OJ22" s="67"/>
      <c r="OK22" s="67"/>
      <c r="OL22" s="67"/>
      <c r="OM22" s="67"/>
      <c r="ON22" s="67"/>
      <c r="OO22" s="67"/>
      <c r="OP22" s="67"/>
      <c r="OQ22" s="67"/>
      <c r="OR22" s="67"/>
    </row>
    <row r="24" spans="1:408" s="52" customFormat="1" x14ac:dyDescent="0.25">
      <c r="A24" s="113"/>
      <c r="B24" s="114"/>
      <c r="C24" s="114"/>
      <c r="D24" s="114"/>
      <c r="E24" s="115"/>
      <c r="F24" s="114"/>
      <c r="G24" s="114"/>
      <c r="H24" s="114"/>
      <c r="I24" s="35"/>
      <c r="J24" s="35"/>
      <c r="K24" s="35"/>
    </row>
    <row r="25" spans="1:408" s="44" customFormat="1" x14ac:dyDescent="0.25">
      <c r="A25" s="41" t="s">
        <v>42</v>
      </c>
      <c r="B25" s="42" t="s">
        <v>43</v>
      </c>
      <c r="C25" s="42" t="s">
        <v>44</v>
      </c>
      <c r="D25" s="42" t="s">
        <v>45</v>
      </c>
      <c r="E25" s="43">
        <v>33687</v>
      </c>
      <c r="F25" s="42" t="s">
        <v>46</v>
      </c>
      <c r="G25" s="42" t="s">
        <v>47</v>
      </c>
      <c r="H25" s="42" t="s">
        <v>13</v>
      </c>
      <c r="I25" s="44">
        <v>70</v>
      </c>
      <c r="J25" s="44">
        <v>0</v>
      </c>
      <c r="K25" s="44">
        <v>70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  <c r="IW25" s="67"/>
      <c r="IX25" s="67"/>
      <c r="IY25" s="67"/>
      <c r="IZ25" s="67"/>
      <c r="JA25" s="67"/>
      <c r="JB25" s="67"/>
      <c r="JC25" s="67"/>
      <c r="JD25" s="67"/>
      <c r="JE25" s="67"/>
      <c r="JF25" s="67"/>
      <c r="JG25" s="67"/>
      <c r="JH25" s="67"/>
      <c r="JI25" s="67"/>
      <c r="JJ25" s="67"/>
      <c r="JK25" s="67"/>
      <c r="JL25" s="67"/>
      <c r="JM25" s="67"/>
      <c r="JN25" s="67"/>
      <c r="JO25" s="67"/>
      <c r="JP25" s="67"/>
      <c r="JQ25" s="67"/>
      <c r="JR25" s="67"/>
      <c r="JS25" s="67"/>
      <c r="JT25" s="67"/>
      <c r="JU25" s="67"/>
      <c r="JV25" s="67"/>
      <c r="JW25" s="67"/>
      <c r="JX25" s="67"/>
      <c r="JY25" s="67"/>
      <c r="JZ25" s="67"/>
      <c r="KA25" s="67"/>
      <c r="KB25" s="67"/>
      <c r="KC25" s="67"/>
      <c r="KD25" s="67"/>
      <c r="KE25" s="67"/>
      <c r="KF25" s="67"/>
      <c r="KG25" s="67"/>
      <c r="KH25" s="67"/>
      <c r="KI25" s="67"/>
      <c r="KJ25" s="67"/>
      <c r="KK25" s="67"/>
      <c r="KL25" s="67"/>
      <c r="KM25" s="67"/>
      <c r="KN25" s="67"/>
      <c r="KO25" s="67"/>
      <c r="KP25" s="67"/>
      <c r="KQ25" s="67"/>
      <c r="KR25" s="67"/>
      <c r="KS25" s="67"/>
      <c r="KT25" s="67"/>
      <c r="KU25" s="67"/>
      <c r="KV25" s="67"/>
      <c r="KW25" s="67"/>
      <c r="KX25" s="67"/>
      <c r="KY25" s="67"/>
      <c r="KZ25" s="67"/>
      <c r="LA25" s="67"/>
      <c r="LB25" s="67"/>
      <c r="LC25" s="67"/>
      <c r="LD25" s="67"/>
      <c r="LE25" s="67"/>
      <c r="LF25" s="67"/>
      <c r="LG25" s="67"/>
      <c r="LH25" s="67"/>
      <c r="LI25" s="67"/>
      <c r="LJ25" s="67"/>
      <c r="LK25" s="67"/>
      <c r="LL25" s="67"/>
      <c r="LM25" s="67"/>
      <c r="LN25" s="67"/>
      <c r="LO25" s="67"/>
      <c r="LP25" s="67"/>
      <c r="LQ25" s="67"/>
      <c r="LR25" s="67"/>
      <c r="LS25" s="67"/>
      <c r="LT25" s="67"/>
      <c r="LU25" s="67"/>
      <c r="LV25" s="67"/>
      <c r="LW25" s="67"/>
      <c r="LX25" s="67"/>
      <c r="LY25" s="67"/>
      <c r="LZ25" s="67"/>
      <c r="MA25" s="67"/>
      <c r="MB25" s="67"/>
      <c r="MC25" s="67"/>
      <c r="MD25" s="67"/>
      <c r="ME25" s="67"/>
      <c r="MF25" s="67"/>
      <c r="MG25" s="67"/>
      <c r="MH25" s="67"/>
      <c r="MI25" s="67"/>
      <c r="MJ25" s="67"/>
      <c r="MK25" s="67"/>
      <c r="ML25" s="67"/>
      <c r="MM25" s="67"/>
      <c r="MN25" s="67"/>
      <c r="MO25" s="67"/>
      <c r="MP25" s="67"/>
      <c r="MQ25" s="67"/>
      <c r="MR25" s="67"/>
      <c r="MS25" s="67"/>
      <c r="MT25" s="67"/>
      <c r="MU25" s="67"/>
      <c r="MV25" s="67"/>
      <c r="MW25" s="67"/>
      <c r="MX25" s="67"/>
      <c r="MY25" s="67"/>
      <c r="MZ25" s="67"/>
      <c r="NA25" s="67"/>
      <c r="NB25" s="67"/>
      <c r="NC25" s="67"/>
      <c r="ND25" s="67"/>
      <c r="NE25" s="67"/>
      <c r="NF25" s="67"/>
      <c r="NG25" s="67"/>
      <c r="NH25" s="67"/>
      <c r="NI25" s="67"/>
      <c r="NJ25" s="67"/>
      <c r="NK25" s="67"/>
      <c r="NL25" s="67"/>
      <c r="NM25" s="67"/>
      <c r="NN25" s="67"/>
      <c r="NO25" s="67"/>
      <c r="NP25" s="67"/>
      <c r="NQ25" s="67"/>
      <c r="NR25" s="67"/>
      <c r="NS25" s="67"/>
      <c r="NT25" s="67"/>
      <c r="NU25" s="67"/>
      <c r="NV25" s="67"/>
      <c r="NW25" s="67"/>
      <c r="NX25" s="67"/>
      <c r="NY25" s="67"/>
      <c r="NZ25" s="67"/>
      <c r="OA25" s="67"/>
      <c r="OB25" s="67"/>
      <c r="OC25" s="67"/>
      <c r="OD25" s="67"/>
      <c r="OE25" s="67"/>
      <c r="OF25" s="67"/>
      <c r="OG25" s="67"/>
      <c r="OH25" s="67"/>
      <c r="OI25" s="67"/>
      <c r="OJ25" s="67"/>
      <c r="OK25" s="67"/>
      <c r="OL25" s="67"/>
      <c r="OM25" s="67"/>
      <c r="ON25" s="67"/>
      <c r="OO25" s="67"/>
      <c r="OP25" s="67"/>
      <c r="OQ25" s="67"/>
      <c r="OR25" s="67"/>
    </row>
    <row r="26" spans="1:408" s="30" customFormat="1" x14ac:dyDescent="0.25">
      <c r="A26" s="27" t="s">
        <v>42</v>
      </c>
      <c r="B26" s="28" t="s">
        <v>43</v>
      </c>
      <c r="C26" s="28" t="s">
        <v>44</v>
      </c>
      <c r="D26" s="28" t="s">
        <v>45</v>
      </c>
      <c r="E26" s="29">
        <v>33687</v>
      </c>
      <c r="F26" s="28" t="s">
        <v>46</v>
      </c>
      <c r="G26" s="28" t="s">
        <v>47</v>
      </c>
      <c r="H26" s="28" t="s">
        <v>15</v>
      </c>
      <c r="I26" s="30">
        <v>70</v>
      </c>
      <c r="J26" s="30">
        <v>0</v>
      </c>
      <c r="K26" s="30">
        <v>70</v>
      </c>
    </row>
    <row r="27" spans="1:408" s="44" customFormat="1" x14ac:dyDescent="0.25">
      <c r="A27" s="41" t="s">
        <v>58</v>
      </c>
      <c r="B27" s="42" t="s">
        <v>59</v>
      </c>
      <c r="C27" s="42" t="s">
        <v>60</v>
      </c>
      <c r="D27" s="42" t="s">
        <v>57</v>
      </c>
      <c r="E27" s="43">
        <v>34969</v>
      </c>
      <c r="F27" s="42" t="s">
        <v>46</v>
      </c>
      <c r="G27" s="42" t="s">
        <v>47</v>
      </c>
      <c r="H27" s="42" t="s">
        <v>15</v>
      </c>
      <c r="I27" s="44">
        <v>90</v>
      </c>
      <c r="J27" s="44">
        <v>12</v>
      </c>
      <c r="K27" s="44">
        <f>SUM(I27:J27)</f>
        <v>102</v>
      </c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  <c r="IW27" s="67"/>
      <c r="IX27" s="67"/>
      <c r="IY27" s="67"/>
      <c r="IZ27" s="67"/>
      <c r="JA27" s="67"/>
      <c r="JB27" s="67"/>
      <c r="JC27" s="67"/>
      <c r="JD27" s="67"/>
      <c r="JE27" s="67"/>
      <c r="JF27" s="67"/>
      <c r="JG27" s="67"/>
      <c r="JH27" s="67"/>
      <c r="JI27" s="67"/>
      <c r="JJ27" s="67"/>
      <c r="JK27" s="67"/>
      <c r="JL27" s="67"/>
      <c r="JM27" s="67"/>
      <c r="JN27" s="67"/>
      <c r="JO27" s="67"/>
      <c r="JP27" s="67"/>
      <c r="JQ27" s="67"/>
      <c r="JR27" s="67"/>
      <c r="JS27" s="67"/>
      <c r="JT27" s="67"/>
      <c r="JU27" s="67"/>
      <c r="JV27" s="67"/>
      <c r="JW27" s="67"/>
      <c r="JX27" s="67"/>
      <c r="JY27" s="67"/>
      <c r="JZ27" s="67"/>
      <c r="KA27" s="67"/>
      <c r="KB27" s="67"/>
      <c r="KC27" s="67"/>
      <c r="KD27" s="67"/>
      <c r="KE27" s="67"/>
      <c r="KF27" s="67"/>
      <c r="KG27" s="67"/>
      <c r="KH27" s="67"/>
      <c r="KI27" s="67"/>
      <c r="KJ27" s="67"/>
      <c r="KK27" s="67"/>
      <c r="KL27" s="67"/>
      <c r="KM27" s="67"/>
      <c r="KN27" s="67"/>
      <c r="KO27" s="67"/>
      <c r="KP27" s="67"/>
      <c r="KQ27" s="67"/>
      <c r="KR27" s="67"/>
      <c r="KS27" s="67"/>
      <c r="KT27" s="67"/>
      <c r="KU27" s="67"/>
      <c r="KV27" s="67"/>
      <c r="KW27" s="67"/>
      <c r="KX27" s="67"/>
      <c r="KY27" s="67"/>
      <c r="KZ27" s="67"/>
      <c r="LA27" s="67"/>
      <c r="LB27" s="67"/>
      <c r="LC27" s="67"/>
      <c r="LD27" s="67"/>
      <c r="LE27" s="67"/>
      <c r="LF27" s="67"/>
      <c r="LG27" s="67"/>
      <c r="LH27" s="67"/>
      <c r="LI27" s="67"/>
      <c r="LJ27" s="67"/>
      <c r="LK27" s="67"/>
      <c r="LL27" s="67"/>
      <c r="LM27" s="67"/>
      <c r="LN27" s="67"/>
      <c r="LO27" s="67"/>
      <c r="LP27" s="67"/>
      <c r="LQ27" s="67"/>
      <c r="LR27" s="67"/>
      <c r="LS27" s="67"/>
      <c r="LT27" s="67"/>
      <c r="LU27" s="67"/>
      <c r="LV27" s="67"/>
      <c r="LW27" s="67"/>
      <c r="LX27" s="67"/>
      <c r="LY27" s="67"/>
      <c r="LZ27" s="67"/>
      <c r="MA27" s="67"/>
      <c r="MB27" s="67"/>
      <c r="MC27" s="67"/>
      <c r="MD27" s="67"/>
      <c r="ME27" s="67"/>
      <c r="MF27" s="67"/>
      <c r="MG27" s="67"/>
      <c r="MH27" s="67"/>
      <c r="MI27" s="67"/>
      <c r="MJ27" s="67"/>
      <c r="MK27" s="67"/>
      <c r="ML27" s="67"/>
      <c r="MM27" s="67"/>
      <c r="MN27" s="67"/>
      <c r="MO27" s="67"/>
      <c r="MP27" s="67"/>
      <c r="MQ27" s="67"/>
      <c r="MR27" s="67"/>
      <c r="MS27" s="67"/>
      <c r="MT27" s="67"/>
      <c r="MU27" s="67"/>
      <c r="MV27" s="67"/>
      <c r="MW27" s="67"/>
      <c r="MX27" s="67"/>
      <c r="MY27" s="67"/>
      <c r="MZ27" s="67"/>
      <c r="NA27" s="67"/>
      <c r="NB27" s="67"/>
      <c r="NC27" s="67"/>
      <c r="ND27" s="67"/>
      <c r="NE27" s="67"/>
      <c r="NF27" s="67"/>
      <c r="NG27" s="67"/>
      <c r="NH27" s="67"/>
      <c r="NI27" s="67"/>
      <c r="NJ27" s="67"/>
      <c r="NK27" s="67"/>
      <c r="NL27" s="67"/>
      <c r="NM27" s="67"/>
      <c r="NN27" s="67"/>
      <c r="NO27" s="67"/>
      <c r="NP27" s="67"/>
      <c r="NQ27" s="67"/>
      <c r="NR27" s="67"/>
      <c r="NS27" s="67"/>
      <c r="NT27" s="67"/>
      <c r="NU27" s="67"/>
      <c r="NV27" s="67"/>
      <c r="NW27" s="67"/>
      <c r="NX27" s="67"/>
      <c r="NY27" s="67"/>
      <c r="NZ27" s="67"/>
      <c r="OA27" s="67"/>
      <c r="OB27" s="67"/>
      <c r="OC27" s="67"/>
      <c r="OD27" s="67"/>
      <c r="OE27" s="67"/>
      <c r="OF27" s="67"/>
      <c r="OG27" s="67"/>
      <c r="OH27" s="67"/>
      <c r="OI27" s="67"/>
      <c r="OJ27" s="67"/>
      <c r="OK27" s="67"/>
      <c r="OL27" s="67"/>
      <c r="OM27" s="67"/>
      <c r="ON27" s="67"/>
      <c r="OO27" s="67"/>
      <c r="OP27" s="67"/>
      <c r="OQ27" s="67"/>
      <c r="OR27" s="67"/>
    </row>
    <row r="28" spans="1:408" s="91" customFormat="1" x14ac:dyDescent="0.25">
      <c r="A28" s="41">
        <v>16652151160</v>
      </c>
      <c r="B28" s="42" t="s">
        <v>69</v>
      </c>
      <c r="C28" s="42" t="s">
        <v>70</v>
      </c>
      <c r="D28" s="42" t="s">
        <v>71</v>
      </c>
      <c r="E28" s="43">
        <v>34813</v>
      </c>
      <c r="F28" s="42" t="s">
        <v>46</v>
      </c>
      <c r="G28" s="42" t="s">
        <v>47</v>
      </c>
      <c r="H28" s="42" t="s">
        <v>15</v>
      </c>
      <c r="I28" s="44">
        <v>85</v>
      </c>
      <c r="J28" s="44">
        <v>10</v>
      </c>
      <c r="K28" s="44">
        <v>95</v>
      </c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  <c r="IW28" s="67"/>
      <c r="IX28" s="67"/>
      <c r="IY28" s="67"/>
      <c r="IZ28" s="67"/>
      <c r="JA28" s="67"/>
      <c r="JB28" s="67"/>
      <c r="JC28" s="67"/>
      <c r="JD28" s="67"/>
      <c r="JE28" s="67"/>
      <c r="JF28" s="67"/>
      <c r="JG28" s="67"/>
      <c r="JH28" s="67"/>
      <c r="JI28" s="67"/>
      <c r="JJ28" s="67"/>
      <c r="JK28" s="67"/>
      <c r="JL28" s="67"/>
      <c r="JM28" s="67"/>
      <c r="JN28" s="67"/>
      <c r="JO28" s="67"/>
      <c r="JP28" s="67"/>
      <c r="JQ28" s="67"/>
      <c r="JR28" s="67"/>
      <c r="JS28" s="67"/>
      <c r="JT28" s="67"/>
      <c r="JU28" s="67"/>
      <c r="JV28" s="67"/>
      <c r="JW28" s="67"/>
      <c r="JX28" s="67"/>
      <c r="JY28" s="67"/>
      <c r="JZ28" s="67"/>
      <c r="KA28" s="67"/>
      <c r="KB28" s="67"/>
      <c r="KC28" s="67"/>
      <c r="KD28" s="67"/>
      <c r="KE28" s="67"/>
      <c r="KF28" s="67"/>
      <c r="KG28" s="67"/>
      <c r="KH28" s="67"/>
      <c r="KI28" s="67"/>
      <c r="KJ28" s="67"/>
      <c r="KK28" s="67"/>
      <c r="KL28" s="67"/>
      <c r="KM28" s="67"/>
      <c r="KN28" s="67"/>
      <c r="KO28" s="67"/>
      <c r="KP28" s="67"/>
      <c r="KQ28" s="67"/>
      <c r="KR28" s="67"/>
      <c r="KS28" s="67"/>
      <c r="KT28" s="67"/>
      <c r="KU28" s="67"/>
      <c r="KV28" s="67"/>
      <c r="KW28" s="67"/>
      <c r="KX28" s="67"/>
      <c r="KY28" s="67"/>
      <c r="KZ28" s="67"/>
      <c r="LA28" s="67"/>
      <c r="LB28" s="67"/>
      <c r="LC28" s="67"/>
      <c r="LD28" s="67"/>
      <c r="LE28" s="67"/>
      <c r="LF28" s="67"/>
      <c r="LG28" s="67"/>
      <c r="LH28" s="67"/>
      <c r="LI28" s="67"/>
      <c r="LJ28" s="67"/>
      <c r="LK28" s="67"/>
      <c r="LL28" s="67"/>
      <c r="LM28" s="67"/>
      <c r="LN28" s="67"/>
      <c r="LO28" s="67"/>
      <c r="LP28" s="67"/>
      <c r="LQ28" s="67"/>
      <c r="LR28" s="67"/>
      <c r="LS28" s="67"/>
      <c r="LT28" s="67"/>
      <c r="LU28" s="67"/>
      <c r="LV28" s="67"/>
      <c r="LW28" s="67"/>
      <c r="LX28" s="67"/>
      <c r="LY28" s="67"/>
      <c r="LZ28" s="67"/>
      <c r="MA28" s="67"/>
      <c r="MB28" s="67"/>
      <c r="MC28" s="67"/>
      <c r="MD28" s="67"/>
      <c r="ME28" s="67"/>
      <c r="MF28" s="67"/>
      <c r="MG28" s="67"/>
      <c r="MH28" s="67"/>
      <c r="MI28" s="67"/>
      <c r="MJ28" s="67"/>
      <c r="MK28" s="67"/>
      <c r="ML28" s="67"/>
      <c r="MM28" s="67"/>
      <c r="MN28" s="67"/>
      <c r="MO28" s="67"/>
      <c r="MP28" s="67"/>
      <c r="MQ28" s="67"/>
      <c r="MR28" s="67"/>
      <c r="MS28" s="67"/>
      <c r="MT28" s="67"/>
      <c r="MU28" s="67"/>
      <c r="MV28" s="67"/>
      <c r="MW28" s="67"/>
      <c r="MX28" s="67"/>
      <c r="MY28" s="67"/>
      <c r="MZ28" s="67"/>
      <c r="NA28" s="67"/>
      <c r="NB28" s="67"/>
      <c r="NC28" s="67"/>
      <c r="ND28" s="67"/>
      <c r="NE28" s="67"/>
      <c r="NF28" s="67"/>
      <c r="NG28" s="67"/>
      <c r="NH28" s="67"/>
      <c r="NI28" s="67"/>
      <c r="NJ28" s="67"/>
      <c r="NK28" s="67"/>
      <c r="NL28" s="67"/>
      <c r="NM28" s="67"/>
      <c r="NN28" s="67"/>
      <c r="NO28" s="67"/>
      <c r="NP28" s="67"/>
      <c r="NQ28" s="67"/>
      <c r="NR28" s="67"/>
      <c r="NS28" s="67"/>
      <c r="NT28" s="67"/>
      <c r="NU28" s="67"/>
      <c r="NV28" s="67"/>
      <c r="NW28" s="67"/>
      <c r="NX28" s="67"/>
      <c r="NY28" s="67"/>
      <c r="NZ28" s="67"/>
      <c r="OA28" s="67"/>
      <c r="OB28" s="67"/>
      <c r="OC28" s="67"/>
      <c r="OD28" s="67"/>
      <c r="OE28" s="67"/>
      <c r="OF28" s="67"/>
      <c r="OG28" s="67"/>
      <c r="OH28" s="67"/>
      <c r="OI28" s="67"/>
      <c r="OJ28" s="67"/>
      <c r="OK28" s="67"/>
      <c r="OL28" s="67"/>
      <c r="OM28" s="67"/>
      <c r="ON28" s="67"/>
      <c r="OO28" s="67"/>
      <c r="OP28" s="67"/>
      <c r="OQ28" s="67"/>
      <c r="OR28" s="67"/>
    </row>
    <row r="29" spans="1:408" s="99" customFormat="1" x14ac:dyDescent="0.25">
      <c r="A29" s="77">
        <v>16272768892</v>
      </c>
      <c r="B29" s="77" t="s">
        <v>75</v>
      </c>
      <c r="C29" s="28" t="s">
        <v>76</v>
      </c>
      <c r="D29" s="28" t="s">
        <v>64</v>
      </c>
      <c r="E29" s="78">
        <v>34756</v>
      </c>
      <c r="F29" s="28" t="s">
        <v>46</v>
      </c>
      <c r="G29" s="28" t="s">
        <v>47</v>
      </c>
      <c r="H29" s="28" t="s">
        <v>15</v>
      </c>
      <c r="I29" s="30">
        <v>80</v>
      </c>
      <c r="J29" s="30">
        <v>10</v>
      </c>
      <c r="K29" s="30">
        <v>90</v>
      </c>
    </row>
    <row r="30" spans="1:408" s="44" customFormat="1" x14ac:dyDescent="0.25">
      <c r="A30" s="41" t="s">
        <v>87</v>
      </c>
      <c r="B30" s="42" t="s">
        <v>88</v>
      </c>
      <c r="C30" s="42" t="s">
        <v>89</v>
      </c>
      <c r="D30" s="42" t="s">
        <v>90</v>
      </c>
      <c r="E30" s="100">
        <v>34971</v>
      </c>
      <c r="F30" s="42" t="s">
        <v>46</v>
      </c>
      <c r="G30" s="42" t="s">
        <v>47</v>
      </c>
      <c r="H30" s="42" t="s">
        <v>15</v>
      </c>
      <c r="I30" s="44">
        <v>95</v>
      </c>
      <c r="J30" s="44">
        <v>0</v>
      </c>
      <c r="K30" s="44">
        <v>95</v>
      </c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  <c r="IU30" s="67"/>
      <c r="IV30" s="67"/>
      <c r="IW30" s="67"/>
      <c r="IX30" s="67"/>
      <c r="IY30" s="67"/>
      <c r="IZ30" s="67"/>
      <c r="JA30" s="67"/>
      <c r="JB30" s="67"/>
      <c r="JC30" s="67"/>
      <c r="JD30" s="67"/>
      <c r="JE30" s="67"/>
      <c r="JF30" s="67"/>
      <c r="JG30" s="67"/>
      <c r="JH30" s="67"/>
      <c r="JI30" s="67"/>
      <c r="JJ30" s="67"/>
      <c r="JK30" s="67"/>
      <c r="JL30" s="67"/>
      <c r="JM30" s="67"/>
      <c r="JN30" s="67"/>
      <c r="JO30" s="67"/>
      <c r="JP30" s="67"/>
      <c r="JQ30" s="67"/>
      <c r="JR30" s="67"/>
      <c r="JS30" s="67"/>
      <c r="JT30" s="67"/>
      <c r="JU30" s="67"/>
      <c r="JV30" s="67"/>
      <c r="JW30" s="67"/>
      <c r="JX30" s="67"/>
      <c r="JY30" s="67"/>
      <c r="JZ30" s="67"/>
      <c r="KA30" s="67"/>
      <c r="KB30" s="67"/>
      <c r="KC30" s="67"/>
      <c r="KD30" s="67"/>
      <c r="KE30" s="67"/>
      <c r="KF30" s="67"/>
      <c r="KG30" s="67"/>
      <c r="KH30" s="67"/>
      <c r="KI30" s="67"/>
      <c r="KJ30" s="67"/>
      <c r="KK30" s="67"/>
      <c r="KL30" s="67"/>
      <c r="KM30" s="67"/>
      <c r="KN30" s="67"/>
      <c r="KO30" s="67"/>
      <c r="KP30" s="67"/>
      <c r="KQ30" s="67"/>
      <c r="KR30" s="67"/>
      <c r="KS30" s="67"/>
      <c r="KT30" s="67"/>
      <c r="KU30" s="67"/>
      <c r="KV30" s="67"/>
      <c r="KW30" s="67"/>
      <c r="KX30" s="67"/>
      <c r="KY30" s="67"/>
      <c r="KZ30" s="67"/>
      <c r="LA30" s="67"/>
      <c r="LB30" s="67"/>
      <c r="LC30" s="67"/>
      <c r="LD30" s="67"/>
      <c r="LE30" s="67"/>
      <c r="LF30" s="67"/>
      <c r="LG30" s="67"/>
      <c r="LH30" s="67"/>
      <c r="LI30" s="67"/>
      <c r="LJ30" s="67"/>
      <c r="LK30" s="67"/>
      <c r="LL30" s="67"/>
      <c r="LM30" s="67"/>
      <c r="LN30" s="67"/>
      <c r="LO30" s="67"/>
      <c r="LP30" s="67"/>
      <c r="LQ30" s="67"/>
      <c r="LR30" s="67"/>
      <c r="LS30" s="67"/>
      <c r="LT30" s="67"/>
      <c r="LU30" s="67"/>
      <c r="LV30" s="67"/>
      <c r="LW30" s="67"/>
      <c r="LX30" s="67"/>
      <c r="LY30" s="67"/>
      <c r="LZ30" s="67"/>
      <c r="MA30" s="67"/>
      <c r="MB30" s="67"/>
      <c r="MC30" s="67"/>
      <c r="MD30" s="67"/>
      <c r="ME30" s="67"/>
      <c r="MF30" s="67"/>
      <c r="MG30" s="67"/>
      <c r="MH30" s="67"/>
      <c r="MI30" s="67"/>
      <c r="MJ30" s="67"/>
      <c r="MK30" s="67"/>
      <c r="ML30" s="67"/>
      <c r="MM30" s="67"/>
      <c r="MN30" s="67"/>
      <c r="MO30" s="67"/>
      <c r="MP30" s="67"/>
      <c r="MQ30" s="67"/>
      <c r="MR30" s="67"/>
      <c r="MS30" s="67"/>
      <c r="MT30" s="67"/>
      <c r="MU30" s="67"/>
      <c r="MV30" s="67"/>
      <c r="MW30" s="67"/>
      <c r="MX30" s="67"/>
      <c r="MY30" s="67"/>
      <c r="MZ30" s="67"/>
      <c r="NA30" s="67"/>
      <c r="NB30" s="67"/>
      <c r="NC30" s="67"/>
      <c r="ND30" s="67"/>
      <c r="NE30" s="67"/>
      <c r="NF30" s="67"/>
      <c r="NG30" s="67"/>
      <c r="NH30" s="67"/>
      <c r="NI30" s="67"/>
      <c r="NJ30" s="67"/>
      <c r="NK30" s="67"/>
      <c r="NL30" s="67"/>
      <c r="NM30" s="67"/>
      <c r="NN30" s="67"/>
      <c r="NO30" s="67"/>
      <c r="NP30" s="67"/>
      <c r="NQ30" s="67"/>
      <c r="NR30" s="67"/>
      <c r="NS30" s="67"/>
      <c r="NT30" s="67"/>
      <c r="NU30" s="67"/>
      <c r="NV30" s="67"/>
      <c r="NW30" s="67"/>
      <c r="NX30" s="67"/>
      <c r="NY30" s="67"/>
      <c r="NZ30" s="67"/>
      <c r="OA30" s="67"/>
      <c r="OB30" s="67"/>
      <c r="OC30" s="67"/>
      <c r="OD30" s="67"/>
      <c r="OE30" s="67"/>
      <c r="OF30" s="67"/>
      <c r="OG30" s="67"/>
      <c r="OH30" s="67"/>
      <c r="OI30" s="67"/>
      <c r="OJ30" s="67"/>
      <c r="OK30" s="67"/>
      <c r="OL30" s="67"/>
      <c r="OM30" s="67"/>
      <c r="ON30" s="67"/>
      <c r="OO30" s="67"/>
      <c r="OP30" s="67"/>
      <c r="OQ30" s="67"/>
      <c r="OR30" s="67"/>
    </row>
    <row r="31" spans="1:408" s="31" customFormat="1" x14ac:dyDescent="0.25">
      <c r="A31" s="77">
        <v>13032185200</v>
      </c>
      <c r="B31" s="28" t="s">
        <v>91</v>
      </c>
      <c r="C31" s="28" t="s">
        <v>92</v>
      </c>
      <c r="D31" s="28" t="s">
        <v>93</v>
      </c>
      <c r="E31" s="78">
        <v>35617</v>
      </c>
      <c r="F31" s="28" t="s">
        <v>46</v>
      </c>
      <c r="G31" s="28" t="s">
        <v>47</v>
      </c>
      <c r="H31" s="28" t="s">
        <v>15</v>
      </c>
      <c r="I31" s="30">
        <v>75</v>
      </c>
      <c r="J31" s="30">
        <v>10</v>
      </c>
      <c r="K31" s="30">
        <v>85</v>
      </c>
    </row>
    <row r="32" spans="1:408" s="30" customFormat="1" x14ac:dyDescent="0.25">
      <c r="A32" s="15">
        <v>17413797890</v>
      </c>
      <c r="B32" s="11" t="s">
        <v>48</v>
      </c>
      <c r="C32" s="11" t="s">
        <v>49</v>
      </c>
      <c r="D32" s="16" t="s">
        <v>50</v>
      </c>
      <c r="E32" s="17">
        <v>34866</v>
      </c>
      <c r="F32" s="11" t="s">
        <v>46</v>
      </c>
      <c r="G32" s="11" t="s">
        <v>47</v>
      </c>
      <c r="H32" s="11" t="s">
        <v>13</v>
      </c>
      <c r="I32">
        <v>83</v>
      </c>
      <c r="J32">
        <v>0</v>
      </c>
      <c r="K32">
        <v>83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5"/>
      <c r="MT32" s="35"/>
      <c r="MU32" s="35"/>
      <c r="MV32" s="35"/>
      <c r="MW32" s="35"/>
      <c r="MX32" s="35"/>
      <c r="MY32" s="35"/>
      <c r="MZ32" s="35"/>
      <c r="NA32" s="35"/>
      <c r="NB32" s="35"/>
      <c r="NC32" s="35"/>
      <c r="ND32" s="35"/>
      <c r="NE32" s="35"/>
      <c r="NF32" s="35"/>
      <c r="NG32" s="35"/>
      <c r="NH32" s="35"/>
      <c r="NI32" s="35"/>
      <c r="NJ32" s="35"/>
      <c r="NK32" s="35"/>
      <c r="NL32" s="35"/>
      <c r="NM32" s="35"/>
      <c r="NN32" s="35"/>
      <c r="NO32" s="35"/>
      <c r="NP32" s="35"/>
      <c r="NQ32" s="35"/>
      <c r="NR32" s="35"/>
      <c r="NS32" s="35"/>
      <c r="NT32" s="35"/>
      <c r="NU32" s="35"/>
      <c r="NV32" s="35"/>
      <c r="NW32" s="35"/>
      <c r="NX32" s="35"/>
      <c r="NY32" s="35"/>
      <c r="NZ32" s="35"/>
      <c r="OA32" s="35"/>
      <c r="OB32" s="35"/>
      <c r="OC32" s="35"/>
      <c r="OD32" s="35"/>
      <c r="OE32" s="35"/>
      <c r="OF32" s="35"/>
      <c r="OG32" s="35"/>
      <c r="OH32" s="35"/>
      <c r="OI32" s="35"/>
      <c r="OJ32" s="35"/>
      <c r="OK32" s="35"/>
      <c r="OL32" s="35"/>
      <c r="OM32" s="35"/>
      <c r="ON32" s="35"/>
      <c r="OO32" s="35"/>
      <c r="OP32" s="35"/>
      <c r="OQ32" s="35"/>
      <c r="OR32" s="35"/>
    </row>
    <row r="33" spans="1:408" x14ac:dyDescent="0.25">
      <c r="A33" s="27" t="s">
        <v>51</v>
      </c>
      <c r="B33" s="28" t="s">
        <v>52</v>
      </c>
      <c r="C33" s="28" t="s">
        <v>53</v>
      </c>
      <c r="D33" s="28" t="s">
        <v>54</v>
      </c>
      <c r="E33" s="29">
        <v>34804</v>
      </c>
      <c r="F33" s="28" t="s">
        <v>46</v>
      </c>
      <c r="G33" s="28" t="s">
        <v>47</v>
      </c>
      <c r="H33" s="28" t="s">
        <v>13</v>
      </c>
      <c r="I33" s="30">
        <v>100</v>
      </c>
      <c r="J33" s="30">
        <v>25</v>
      </c>
      <c r="K33" s="30">
        <v>125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  <c r="IW33" s="52"/>
      <c r="IX33" s="52"/>
      <c r="IY33" s="52"/>
      <c r="IZ33" s="52"/>
      <c r="JA33" s="52"/>
      <c r="JB33" s="52"/>
      <c r="JC33" s="52"/>
      <c r="JD33" s="52"/>
      <c r="JE33" s="52"/>
      <c r="JF33" s="52"/>
      <c r="JG33" s="52"/>
      <c r="JH33" s="52"/>
      <c r="JI33" s="52"/>
      <c r="JJ33" s="52"/>
      <c r="JK33" s="52"/>
      <c r="JL33" s="52"/>
      <c r="JM33" s="52"/>
      <c r="JN33" s="52"/>
      <c r="JO33" s="52"/>
      <c r="JP33" s="52"/>
      <c r="JQ33" s="52"/>
      <c r="JR33" s="52"/>
      <c r="JS33" s="52"/>
      <c r="JT33" s="52"/>
      <c r="JU33" s="52"/>
      <c r="JV33" s="52"/>
      <c r="JW33" s="52"/>
      <c r="JX33" s="52"/>
      <c r="JY33" s="52"/>
      <c r="JZ33" s="52"/>
      <c r="KA33" s="52"/>
      <c r="KB33" s="52"/>
      <c r="KC33" s="52"/>
      <c r="KD33" s="52"/>
      <c r="KE33" s="52"/>
      <c r="KF33" s="52"/>
      <c r="KG33" s="52"/>
      <c r="KH33" s="52"/>
      <c r="KI33" s="52"/>
      <c r="KJ33" s="52"/>
      <c r="KK33" s="52"/>
      <c r="KL33" s="52"/>
      <c r="KM33" s="52"/>
      <c r="KN33" s="52"/>
      <c r="KO33" s="52"/>
      <c r="KP33" s="52"/>
      <c r="KQ33" s="52"/>
      <c r="KR33" s="52"/>
      <c r="KS33" s="52"/>
      <c r="KT33" s="52"/>
      <c r="KU33" s="52"/>
      <c r="KV33" s="52"/>
      <c r="KW33" s="52"/>
      <c r="KX33" s="52"/>
      <c r="KY33" s="52"/>
      <c r="KZ33" s="52"/>
      <c r="LA33" s="52"/>
      <c r="LB33" s="52"/>
      <c r="LC33" s="52"/>
      <c r="LD33" s="52"/>
      <c r="LE33" s="52"/>
      <c r="LF33" s="52"/>
      <c r="LG33" s="52"/>
      <c r="LH33" s="52"/>
      <c r="LI33" s="52"/>
      <c r="LJ33" s="52"/>
      <c r="LK33" s="52"/>
      <c r="LL33" s="52"/>
      <c r="LM33" s="52"/>
      <c r="LN33" s="52"/>
      <c r="LO33" s="52"/>
      <c r="LP33" s="52"/>
      <c r="LQ33" s="52"/>
      <c r="LR33" s="52"/>
      <c r="LS33" s="52"/>
      <c r="LT33" s="52"/>
      <c r="LU33" s="52"/>
      <c r="LV33" s="52"/>
      <c r="LW33" s="52"/>
      <c r="LX33" s="52"/>
      <c r="LY33" s="52"/>
      <c r="LZ33" s="52"/>
      <c r="MA33" s="52"/>
      <c r="MB33" s="52"/>
      <c r="MC33" s="52"/>
      <c r="MD33" s="52"/>
      <c r="ME33" s="52"/>
      <c r="MF33" s="52"/>
      <c r="MG33" s="52"/>
      <c r="MH33" s="52"/>
      <c r="MI33" s="52"/>
      <c r="MJ33" s="52"/>
      <c r="MK33" s="52"/>
      <c r="ML33" s="52"/>
      <c r="MM33" s="52"/>
      <c r="MN33" s="52"/>
      <c r="MO33" s="52"/>
      <c r="MP33" s="52"/>
      <c r="MQ33" s="52"/>
      <c r="MR33" s="52"/>
      <c r="MS33" s="52"/>
      <c r="MT33" s="52"/>
      <c r="MU33" s="52"/>
      <c r="MV33" s="52"/>
      <c r="MW33" s="52"/>
      <c r="MX33" s="52"/>
      <c r="MY33" s="52"/>
      <c r="MZ33" s="52"/>
      <c r="NA33" s="52"/>
      <c r="NB33" s="52"/>
      <c r="NC33" s="52"/>
      <c r="ND33" s="52"/>
      <c r="NE33" s="52"/>
      <c r="NF33" s="52"/>
      <c r="NG33" s="52"/>
      <c r="NH33" s="52"/>
      <c r="NI33" s="52"/>
      <c r="NJ33" s="52"/>
      <c r="NK33" s="52"/>
      <c r="NL33" s="52"/>
      <c r="NM33" s="52"/>
      <c r="NN33" s="52"/>
      <c r="NO33" s="52"/>
      <c r="NP33" s="52"/>
      <c r="NQ33" s="52"/>
      <c r="NR33" s="52"/>
      <c r="NS33" s="52"/>
      <c r="NT33" s="52"/>
      <c r="NU33" s="52"/>
      <c r="NV33" s="52"/>
      <c r="NW33" s="52"/>
      <c r="NX33" s="52"/>
      <c r="NY33" s="52"/>
      <c r="NZ33" s="52"/>
      <c r="OA33" s="52"/>
      <c r="OB33" s="52"/>
      <c r="OC33" s="52"/>
      <c r="OD33" s="52"/>
      <c r="OE33" s="52"/>
      <c r="OF33" s="52"/>
      <c r="OG33" s="52"/>
      <c r="OH33" s="52"/>
      <c r="OI33" s="52"/>
      <c r="OJ33" s="52"/>
      <c r="OK33" s="52"/>
      <c r="OL33" s="52"/>
      <c r="OM33" s="52"/>
      <c r="ON33" s="52"/>
      <c r="OO33" s="52"/>
      <c r="OP33" s="52"/>
      <c r="OQ33" s="52"/>
      <c r="OR33" s="52"/>
    </row>
    <row r="34" spans="1:408" s="44" customFormat="1" x14ac:dyDescent="0.25">
      <c r="A34" s="41" t="s">
        <v>55</v>
      </c>
      <c r="B34" s="42" t="s">
        <v>56</v>
      </c>
      <c r="C34" s="42" t="s">
        <v>53</v>
      </c>
      <c r="D34" s="42" t="s">
        <v>57</v>
      </c>
      <c r="E34" s="43">
        <v>34747</v>
      </c>
      <c r="F34" s="42" t="s">
        <v>46</v>
      </c>
      <c r="G34" s="42" t="s">
        <v>47</v>
      </c>
      <c r="H34" s="42" t="s">
        <v>13</v>
      </c>
      <c r="I34" s="44">
        <v>91</v>
      </c>
      <c r="J34" s="44">
        <v>19</v>
      </c>
      <c r="K34" s="44">
        <f>SUM(I34:J34)</f>
        <v>110</v>
      </c>
    </row>
    <row r="35" spans="1:408" s="31" customFormat="1" x14ac:dyDescent="0.25">
      <c r="A35" s="27" t="s">
        <v>61</v>
      </c>
      <c r="B35" s="28" t="s">
        <v>62</v>
      </c>
      <c r="C35" s="28" t="s">
        <v>63</v>
      </c>
      <c r="D35" s="28" t="s">
        <v>64</v>
      </c>
      <c r="E35" s="29">
        <v>34822</v>
      </c>
      <c r="F35" s="28" t="s">
        <v>46</v>
      </c>
      <c r="G35" s="28" t="s">
        <v>47</v>
      </c>
      <c r="H35" s="28" t="s">
        <v>13</v>
      </c>
      <c r="I35" s="30">
        <v>98</v>
      </c>
      <c r="J35" s="30">
        <v>3</v>
      </c>
      <c r="K35" s="30">
        <f>SUM(I35:J35)</f>
        <v>101</v>
      </c>
    </row>
    <row r="36" spans="1:408" x14ac:dyDescent="0.25">
      <c r="A36" s="27" t="s">
        <v>65</v>
      </c>
      <c r="B36" s="28" t="s">
        <v>66</v>
      </c>
      <c r="C36" s="28" t="s">
        <v>67</v>
      </c>
      <c r="D36" s="28" t="s">
        <v>68</v>
      </c>
      <c r="E36" s="29">
        <v>34385</v>
      </c>
      <c r="F36" s="28" t="s">
        <v>46</v>
      </c>
      <c r="G36" s="28" t="s">
        <v>47</v>
      </c>
      <c r="H36" s="28" t="s">
        <v>13</v>
      </c>
      <c r="I36" s="30">
        <v>91</v>
      </c>
      <c r="J36" s="30">
        <v>10</v>
      </c>
      <c r="K36" s="30">
        <f>SUM(I36:J36)</f>
        <v>101</v>
      </c>
    </row>
    <row r="37" spans="1:408" s="44" customFormat="1" ht="15.75" thickBot="1" x14ac:dyDescent="0.3">
      <c r="A37" s="41" t="s">
        <v>72</v>
      </c>
      <c r="B37" s="42" t="s">
        <v>73</v>
      </c>
      <c r="C37" s="42" t="s">
        <v>74</v>
      </c>
      <c r="D37" s="42" t="s">
        <v>57</v>
      </c>
      <c r="E37" s="43">
        <v>34470</v>
      </c>
      <c r="F37" s="42" t="s">
        <v>46</v>
      </c>
      <c r="G37" s="42" t="s">
        <v>47</v>
      </c>
      <c r="H37" s="42" t="s">
        <v>13</v>
      </c>
      <c r="I37" s="44">
        <v>88</v>
      </c>
      <c r="J37" s="44">
        <v>12</v>
      </c>
      <c r="K37" s="44">
        <f>SUM(I37:J37)</f>
        <v>100</v>
      </c>
    </row>
    <row r="38" spans="1:408" s="31" customFormat="1" ht="15.75" thickBot="1" x14ac:dyDescent="0.3">
      <c r="A38" s="27" t="s">
        <v>77</v>
      </c>
      <c r="B38" s="28" t="s">
        <v>78</v>
      </c>
      <c r="C38" s="28" t="s">
        <v>79</v>
      </c>
      <c r="D38" s="28" t="s">
        <v>80</v>
      </c>
      <c r="E38" s="81">
        <v>33869</v>
      </c>
      <c r="F38" s="28" t="s">
        <v>46</v>
      </c>
      <c r="G38" s="28" t="s">
        <v>47</v>
      </c>
      <c r="H38" s="28" t="s">
        <v>13</v>
      </c>
      <c r="I38" s="30">
        <v>100</v>
      </c>
      <c r="J38" s="30">
        <v>0</v>
      </c>
      <c r="K38" s="30">
        <v>100</v>
      </c>
    </row>
    <row r="39" spans="1:408" s="31" customFormat="1" ht="15.75" thickBot="1" x14ac:dyDescent="0.3">
      <c r="A39" s="27" t="s">
        <v>81</v>
      </c>
      <c r="B39" s="28" t="s">
        <v>82</v>
      </c>
      <c r="C39" s="28" t="s">
        <v>83</v>
      </c>
      <c r="D39" s="28" t="s">
        <v>84</v>
      </c>
      <c r="E39" s="81">
        <v>34467</v>
      </c>
      <c r="F39" s="28" t="s">
        <v>46</v>
      </c>
      <c r="G39" s="28" t="s">
        <v>47</v>
      </c>
      <c r="H39" s="28" t="s">
        <v>13</v>
      </c>
      <c r="I39" s="30">
        <v>95</v>
      </c>
      <c r="J39" s="30">
        <v>10</v>
      </c>
      <c r="K39" s="30">
        <v>105</v>
      </c>
    </row>
    <row r="40" spans="1:408" s="44" customFormat="1" x14ac:dyDescent="0.25">
      <c r="A40" s="85">
        <v>14659965323</v>
      </c>
      <c r="B40" s="42" t="s">
        <v>85</v>
      </c>
      <c r="C40" s="42" t="s">
        <v>53</v>
      </c>
      <c r="D40" s="86" t="s">
        <v>86</v>
      </c>
      <c r="E40" s="87">
        <v>33198</v>
      </c>
      <c r="F40" s="42" t="s">
        <v>46</v>
      </c>
      <c r="G40" s="42" t="s">
        <v>47</v>
      </c>
      <c r="H40" s="42" t="s">
        <v>13</v>
      </c>
      <c r="I40" s="86">
        <v>63</v>
      </c>
      <c r="J40" s="44">
        <v>0</v>
      </c>
      <c r="K40" s="44">
        <v>63</v>
      </c>
    </row>
    <row r="41" spans="1:408" s="31" customFormat="1" x14ac:dyDescent="0.25">
      <c r="A41" s="69" t="s">
        <v>87</v>
      </c>
      <c r="B41" s="40" t="s">
        <v>88</v>
      </c>
      <c r="C41" s="40" t="s">
        <v>89</v>
      </c>
      <c r="D41" s="40" t="s">
        <v>90</v>
      </c>
      <c r="E41" s="70">
        <v>34971</v>
      </c>
      <c r="F41" s="40" t="s">
        <v>46</v>
      </c>
      <c r="G41" s="40" t="s">
        <v>47</v>
      </c>
      <c r="H41" s="40" t="s">
        <v>13</v>
      </c>
      <c r="I41" s="31">
        <v>95</v>
      </c>
      <c r="J41" s="31">
        <v>0</v>
      </c>
      <c r="K41" s="31">
        <v>95</v>
      </c>
    </row>
    <row r="43" spans="1:408" s="30" customFormat="1" x14ac:dyDescent="0.25">
      <c r="A43" s="27" t="s">
        <v>121</v>
      </c>
      <c r="B43" s="28" t="s">
        <v>94</v>
      </c>
      <c r="C43" s="28" t="s">
        <v>95</v>
      </c>
      <c r="D43" s="28" t="s">
        <v>96</v>
      </c>
      <c r="E43" s="29">
        <v>34632</v>
      </c>
      <c r="F43" s="28" t="s">
        <v>97</v>
      </c>
      <c r="G43" s="28" t="s">
        <v>98</v>
      </c>
      <c r="H43" s="28" t="s">
        <v>14</v>
      </c>
      <c r="I43" s="28">
        <v>95</v>
      </c>
      <c r="J43" s="30">
        <v>25</v>
      </c>
      <c r="K43" s="30">
        <f>SUM(I43:J43)</f>
        <v>120</v>
      </c>
    </row>
    <row r="44" spans="1:408" x14ac:dyDescent="0.25">
      <c r="A44" s="13" t="s">
        <v>122</v>
      </c>
      <c r="B44" s="11" t="s">
        <v>99</v>
      </c>
      <c r="C44" s="11" t="s">
        <v>100</v>
      </c>
      <c r="D44" s="11" t="s">
        <v>101</v>
      </c>
      <c r="E44" s="14">
        <v>34946</v>
      </c>
      <c r="F44" s="11" t="s">
        <v>97</v>
      </c>
      <c r="G44" s="11" t="s">
        <v>98</v>
      </c>
      <c r="H44" s="11" t="s">
        <v>14</v>
      </c>
      <c r="I44">
        <v>91</v>
      </c>
      <c r="J44">
        <v>0</v>
      </c>
      <c r="K44">
        <v>91</v>
      </c>
    </row>
    <row r="45" spans="1:408" x14ac:dyDescent="0.25">
      <c r="A45" s="13" t="s">
        <v>123</v>
      </c>
      <c r="B45" s="11" t="s">
        <v>102</v>
      </c>
      <c r="C45" s="11" t="s">
        <v>103</v>
      </c>
      <c r="D45" s="11" t="s">
        <v>104</v>
      </c>
      <c r="E45" s="14">
        <v>34895</v>
      </c>
      <c r="F45" s="11" t="s">
        <v>97</v>
      </c>
      <c r="G45" s="11" t="s">
        <v>98</v>
      </c>
      <c r="H45" s="11" t="s">
        <v>14</v>
      </c>
      <c r="I45">
        <v>86</v>
      </c>
      <c r="J45">
        <v>0</v>
      </c>
      <c r="K45">
        <v>86</v>
      </c>
    </row>
    <row r="46" spans="1:408" x14ac:dyDescent="0.25">
      <c r="A46" s="13">
        <v>15548419387</v>
      </c>
      <c r="B46" s="11" t="s">
        <v>105</v>
      </c>
      <c r="C46" s="11" t="s">
        <v>74</v>
      </c>
      <c r="D46" s="11" t="s">
        <v>57</v>
      </c>
      <c r="E46" s="14">
        <v>34825</v>
      </c>
      <c r="F46" s="11" t="s">
        <v>97</v>
      </c>
      <c r="G46" s="11" t="s">
        <v>98</v>
      </c>
      <c r="H46" s="11" t="s">
        <v>14</v>
      </c>
      <c r="I46">
        <v>86</v>
      </c>
      <c r="J46">
        <v>0</v>
      </c>
      <c r="K46">
        <v>86</v>
      </c>
    </row>
    <row r="47" spans="1:408" x14ac:dyDescent="0.25">
      <c r="A47" s="13" t="s">
        <v>124</v>
      </c>
      <c r="B47" s="11" t="s">
        <v>106</v>
      </c>
      <c r="C47" s="11" t="s">
        <v>107</v>
      </c>
      <c r="D47" s="11" t="s">
        <v>108</v>
      </c>
      <c r="E47" s="14">
        <v>34780</v>
      </c>
      <c r="F47" s="11" t="s">
        <v>97</v>
      </c>
      <c r="G47" s="11" t="s">
        <v>98</v>
      </c>
      <c r="H47" s="11" t="s">
        <v>14</v>
      </c>
      <c r="I47">
        <v>90</v>
      </c>
      <c r="J47">
        <v>10</v>
      </c>
      <c r="K47">
        <v>100</v>
      </c>
    </row>
    <row r="48" spans="1:408" x14ac:dyDescent="0.25">
      <c r="A48" s="13" t="s">
        <v>125</v>
      </c>
      <c r="B48" s="11" t="s">
        <v>109</v>
      </c>
      <c r="C48" s="11" t="s">
        <v>110</v>
      </c>
      <c r="D48" s="11" t="s">
        <v>111</v>
      </c>
      <c r="E48" s="14">
        <v>34369</v>
      </c>
      <c r="F48" s="11" t="s">
        <v>97</v>
      </c>
      <c r="G48" s="11" t="s">
        <v>98</v>
      </c>
      <c r="H48" s="11" t="s">
        <v>14</v>
      </c>
      <c r="I48" s="11">
        <v>95</v>
      </c>
      <c r="J48">
        <v>10</v>
      </c>
      <c r="K48">
        <f>SUM(I48:J48)</f>
        <v>105</v>
      </c>
    </row>
    <row r="49" spans="1:52" s="30" customFormat="1" x14ac:dyDescent="0.25">
      <c r="A49" s="27" t="s">
        <v>126</v>
      </c>
      <c r="B49" s="28" t="s">
        <v>112</v>
      </c>
      <c r="C49" s="28" t="s">
        <v>113</v>
      </c>
      <c r="D49" s="28" t="s">
        <v>114</v>
      </c>
      <c r="E49" s="29">
        <v>34493</v>
      </c>
      <c r="F49" s="28" t="s">
        <v>97</v>
      </c>
      <c r="G49" s="28" t="s">
        <v>98</v>
      </c>
      <c r="H49" s="28" t="s">
        <v>14</v>
      </c>
      <c r="I49" s="28">
        <v>91</v>
      </c>
      <c r="J49" s="30">
        <v>22</v>
      </c>
      <c r="K49" s="30">
        <f>SUM(I49:J49)</f>
        <v>113</v>
      </c>
    </row>
    <row r="50" spans="1:52" x14ac:dyDescent="0.25">
      <c r="A50" s="13" t="s">
        <v>127</v>
      </c>
      <c r="B50" s="11" t="s">
        <v>115</v>
      </c>
      <c r="C50" s="11" t="s">
        <v>116</v>
      </c>
      <c r="D50" s="11" t="s">
        <v>117</v>
      </c>
      <c r="E50" s="14">
        <v>34543</v>
      </c>
      <c r="F50" s="11" t="s">
        <v>97</v>
      </c>
      <c r="G50" s="11" t="s">
        <v>98</v>
      </c>
      <c r="H50" s="11" t="s">
        <v>14</v>
      </c>
      <c r="I50" s="11">
        <v>93</v>
      </c>
      <c r="J50">
        <v>6</v>
      </c>
      <c r="K50">
        <f>SUM(I50:J50)</f>
        <v>99</v>
      </c>
    </row>
    <row r="51" spans="1:52" s="30" customFormat="1" x14ac:dyDescent="0.25">
      <c r="A51" s="27" t="s">
        <v>128</v>
      </c>
      <c r="B51" s="28" t="s">
        <v>118</v>
      </c>
      <c r="C51" s="28" t="s">
        <v>119</v>
      </c>
      <c r="D51" s="28" t="s">
        <v>120</v>
      </c>
      <c r="E51" s="29">
        <v>34093</v>
      </c>
      <c r="F51" s="28" t="s">
        <v>97</v>
      </c>
      <c r="G51" s="28" t="s">
        <v>98</v>
      </c>
      <c r="H51" s="28" t="s">
        <v>14</v>
      </c>
      <c r="I51" s="28">
        <v>98</v>
      </c>
      <c r="J51" s="30">
        <v>12</v>
      </c>
      <c r="K51" s="30">
        <f>SUM(I51:J51)</f>
        <v>110</v>
      </c>
    </row>
    <row r="53" spans="1:52" s="30" customFormat="1" x14ac:dyDescent="0.25">
      <c r="A53" s="27" t="s">
        <v>129</v>
      </c>
      <c r="B53" s="28" t="s">
        <v>130</v>
      </c>
      <c r="C53" s="28" t="s">
        <v>131</v>
      </c>
      <c r="D53" s="28" t="s">
        <v>132</v>
      </c>
      <c r="E53" s="29">
        <v>35071</v>
      </c>
      <c r="F53" s="28" t="s">
        <v>133</v>
      </c>
      <c r="G53" s="28" t="s">
        <v>134</v>
      </c>
      <c r="H53" s="28" t="s">
        <v>15</v>
      </c>
      <c r="I53" s="30">
        <v>71</v>
      </c>
      <c r="J53" s="30">
        <v>0</v>
      </c>
      <c r="K53" s="30">
        <v>71</v>
      </c>
    </row>
    <row r="54" spans="1:52" s="30" customFormat="1" x14ac:dyDescent="0.25">
      <c r="A54" s="27" t="s">
        <v>135</v>
      </c>
      <c r="B54" s="28" t="s">
        <v>136</v>
      </c>
      <c r="C54" s="28" t="s">
        <v>137</v>
      </c>
      <c r="D54" s="28" t="s">
        <v>50</v>
      </c>
      <c r="E54" s="29">
        <v>34789</v>
      </c>
      <c r="F54" s="28" t="s">
        <v>133</v>
      </c>
      <c r="G54" s="28" t="s">
        <v>134</v>
      </c>
      <c r="H54" s="28" t="s">
        <v>15</v>
      </c>
      <c r="I54" s="30">
        <v>73</v>
      </c>
      <c r="J54" s="30">
        <v>0</v>
      </c>
      <c r="K54" s="30">
        <v>73</v>
      </c>
    </row>
    <row r="55" spans="1:52" x14ac:dyDescent="0.25">
      <c r="A55" s="13" t="s">
        <v>149</v>
      </c>
      <c r="B55" s="11" t="s">
        <v>150</v>
      </c>
      <c r="C55" s="11" t="s">
        <v>151</v>
      </c>
      <c r="D55" s="11" t="s">
        <v>152</v>
      </c>
      <c r="E55" s="14">
        <v>34958</v>
      </c>
      <c r="F55" s="11" t="s">
        <v>133</v>
      </c>
      <c r="G55" s="11" t="s">
        <v>134</v>
      </c>
      <c r="H55" s="11" t="s">
        <v>15</v>
      </c>
      <c r="I55">
        <v>80</v>
      </c>
      <c r="J55">
        <v>0</v>
      </c>
      <c r="K55">
        <v>80</v>
      </c>
    </row>
    <row r="56" spans="1:52" x14ac:dyDescent="0.25">
      <c r="A56" s="13">
        <v>14044698455</v>
      </c>
      <c r="B56" s="11" t="s">
        <v>173</v>
      </c>
      <c r="C56" s="11" t="s">
        <v>174</v>
      </c>
      <c r="D56" s="11" t="s">
        <v>175</v>
      </c>
      <c r="E56" s="14">
        <v>32754</v>
      </c>
      <c r="F56" s="11" t="s">
        <v>133</v>
      </c>
      <c r="G56" s="11" t="s">
        <v>134</v>
      </c>
      <c r="H56" s="11" t="s">
        <v>15</v>
      </c>
      <c r="I56">
        <v>83</v>
      </c>
      <c r="J56">
        <v>0</v>
      </c>
      <c r="K56">
        <v>83</v>
      </c>
    </row>
    <row r="57" spans="1:52" s="44" customFormat="1" x14ac:dyDescent="0.25">
      <c r="A57" s="41" t="s">
        <v>164</v>
      </c>
      <c r="B57" s="42" t="s">
        <v>91</v>
      </c>
      <c r="C57" s="42" t="s">
        <v>92</v>
      </c>
      <c r="D57" s="42" t="s">
        <v>93</v>
      </c>
      <c r="E57" s="43">
        <v>35617</v>
      </c>
      <c r="F57" s="42" t="s">
        <v>133</v>
      </c>
      <c r="G57" s="42" t="s">
        <v>134</v>
      </c>
      <c r="H57" s="42" t="s">
        <v>15</v>
      </c>
      <c r="I57" s="44">
        <v>75</v>
      </c>
      <c r="J57" s="44">
        <v>10</v>
      </c>
      <c r="K57" s="44">
        <v>85</v>
      </c>
    </row>
    <row r="58" spans="1:52" s="30" customFormat="1" x14ac:dyDescent="0.25">
      <c r="A58" s="27" t="s">
        <v>138</v>
      </c>
      <c r="B58" s="28" t="s">
        <v>139</v>
      </c>
      <c r="C58" s="28" t="s">
        <v>140</v>
      </c>
      <c r="D58" s="28" t="s">
        <v>117</v>
      </c>
      <c r="E58" s="29">
        <v>34758</v>
      </c>
      <c r="F58" s="28" t="s">
        <v>133</v>
      </c>
      <c r="G58" s="28" t="s">
        <v>134</v>
      </c>
      <c r="H58" s="28" t="s">
        <v>15</v>
      </c>
      <c r="I58" s="30">
        <v>83</v>
      </c>
      <c r="J58" s="30">
        <v>6</v>
      </c>
      <c r="K58" s="30">
        <f>SUM(I58:J58)</f>
        <v>89</v>
      </c>
    </row>
    <row r="59" spans="1:52" s="44" customFormat="1" x14ac:dyDescent="0.25">
      <c r="A59" s="41" t="s">
        <v>153</v>
      </c>
      <c r="B59" s="42" t="s">
        <v>154</v>
      </c>
      <c r="C59" s="42" t="s">
        <v>53</v>
      </c>
      <c r="D59" s="42" t="s">
        <v>68</v>
      </c>
      <c r="E59" s="43">
        <v>34907</v>
      </c>
      <c r="F59" s="42" t="s">
        <v>133</v>
      </c>
      <c r="G59" s="42" t="s">
        <v>134</v>
      </c>
      <c r="H59" s="42" t="s">
        <v>15</v>
      </c>
      <c r="I59" s="44">
        <v>83</v>
      </c>
      <c r="J59" s="44">
        <v>10</v>
      </c>
      <c r="K59" s="44">
        <v>93</v>
      </c>
    </row>
    <row r="60" spans="1:52" s="31" customFormat="1" x14ac:dyDescent="0.25">
      <c r="A60" s="27" t="s">
        <v>157</v>
      </c>
      <c r="B60" s="28" t="s">
        <v>158</v>
      </c>
      <c r="C60" s="28" t="s">
        <v>49</v>
      </c>
      <c r="D60" s="28" t="s">
        <v>159</v>
      </c>
      <c r="E60" s="29">
        <v>34946</v>
      </c>
      <c r="F60" s="28" t="s">
        <v>133</v>
      </c>
      <c r="G60" s="28" t="s">
        <v>134</v>
      </c>
      <c r="H60" s="28" t="s">
        <v>15</v>
      </c>
      <c r="I60" s="30">
        <v>93</v>
      </c>
      <c r="J60" s="30">
        <v>0</v>
      </c>
      <c r="K60" s="30">
        <v>93</v>
      </c>
    </row>
    <row r="61" spans="1:52" s="21" customFormat="1" x14ac:dyDescent="0.25">
      <c r="A61" s="27" t="s">
        <v>160</v>
      </c>
      <c r="B61" s="28" t="s">
        <v>161</v>
      </c>
      <c r="C61" s="28" t="s">
        <v>162</v>
      </c>
      <c r="D61" s="28" t="s">
        <v>163</v>
      </c>
      <c r="E61" s="29">
        <v>34965</v>
      </c>
      <c r="F61" s="28" t="s">
        <v>133</v>
      </c>
      <c r="G61" s="28" t="s">
        <v>134</v>
      </c>
      <c r="H61" s="28" t="s">
        <v>15</v>
      </c>
      <c r="I61" s="30">
        <v>95</v>
      </c>
      <c r="J61" s="30">
        <v>0</v>
      </c>
      <c r="K61" s="30">
        <v>95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</row>
    <row r="62" spans="1:52" s="31" customFormat="1" x14ac:dyDescent="0.25">
      <c r="A62" s="27" t="s">
        <v>165</v>
      </c>
      <c r="B62" s="28" t="s">
        <v>166</v>
      </c>
      <c r="C62" s="28" t="s">
        <v>167</v>
      </c>
      <c r="D62" s="28" t="s">
        <v>168</v>
      </c>
      <c r="E62" s="29">
        <v>34674</v>
      </c>
      <c r="F62" s="28" t="s">
        <v>133</v>
      </c>
      <c r="G62" s="28" t="s">
        <v>134</v>
      </c>
      <c r="H62" s="28" t="s">
        <v>15</v>
      </c>
      <c r="I62" s="30">
        <v>95</v>
      </c>
      <c r="J62" s="30">
        <v>0</v>
      </c>
      <c r="K62" s="30">
        <v>95</v>
      </c>
    </row>
    <row r="63" spans="1:52" s="31" customFormat="1" x14ac:dyDescent="0.25">
      <c r="A63" s="27" t="s">
        <v>145</v>
      </c>
      <c r="B63" s="28" t="s">
        <v>146</v>
      </c>
      <c r="C63" s="28" t="s">
        <v>147</v>
      </c>
      <c r="D63" s="28" t="s">
        <v>148</v>
      </c>
      <c r="E63" s="29">
        <v>34877</v>
      </c>
      <c r="F63" s="28" t="s">
        <v>133</v>
      </c>
      <c r="G63" s="28" t="s">
        <v>134</v>
      </c>
      <c r="H63" s="28" t="s">
        <v>15</v>
      </c>
      <c r="I63" s="30">
        <v>93</v>
      </c>
      <c r="J63" s="30">
        <v>3</v>
      </c>
      <c r="K63" s="30">
        <v>96</v>
      </c>
    </row>
    <row r="64" spans="1:52" s="67" customFormat="1" x14ac:dyDescent="0.25">
      <c r="A64" s="72" t="s">
        <v>169</v>
      </c>
      <c r="B64" s="73" t="s">
        <v>170</v>
      </c>
      <c r="C64" s="73" t="s">
        <v>171</v>
      </c>
      <c r="D64" s="73" t="s">
        <v>172</v>
      </c>
      <c r="E64" s="74">
        <v>34224</v>
      </c>
      <c r="F64" s="73" t="s">
        <v>133</v>
      </c>
      <c r="G64" s="73" t="s">
        <v>134</v>
      </c>
      <c r="H64" s="73" t="s">
        <v>15</v>
      </c>
      <c r="I64" s="67">
        <v>96</v>
      </c>
      <c r="J64" s="67">
        <v>12</v>
      </c>
      <c r="K64" s="67">
        <f>SUM(I64:J64)</f>
        <v>108</v>
      </c>
    </row>
    <row r="65" spans="1:52" s="22" customFormat="1" x14ac:dyDescent="0.25">
      <c r="A65" s="83" t="s">
        <v>141</v>
      </c>
      <c r="B65" s="23" t="s">
        <v>142</v>
      </c>
      <c r="C65" s="23" t="s">
        <v>143</v>
      </c>
      <c r="D65" s="23" t="s">
        <v>144</v>
      </c>
      <c r="E65" s="24">
        <v>33786</v>
      </c>
      <c r="F65" s="23" t="s">
        <v>133</v>
      </c>
      <c r="G65" s="23" t="s">
        <v>134</v>
      </c>
      <c r="H65" s="23" t="s">
        <v>15</v>
      </c>
      <c r="I65" s="22">
        <v>93</v>
      </c>
      <c r="J65" s="22">
        <v>18</v>
      </c>
      <c r="K65" s="22">
        <f>SUM(I65:J65)</f>
        <v>111</v>
      </c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</row>
    <row r="66" spans="1:52" s="53" customFormat="1" x14ac:dyDescent="0.25">
      <c r="A66" s="88" t="s">
        <v>129</v>
      </c>
      <c r="B66" s="89" t="s">
        <v>130</v>
      </c>
      <c r="C66" s="89" t="s">
        <v>131</v>
      </c>
      <c r="D66" s="89" t="s">
        <v>132</v>
      </c>
      <c r="E66" s="90">
        <v>35071</v>
      </c>
      <c r="F66" s="89" t="s">
        <v>133</v>
      </c>
      <c r="G66" s="89" t="s">
        <v>134</v>
      </c>
      <c r="H66" s="89" t="s">
        <v>14</v>
      </c>
      <c r="I66" s="53">
        <v>71</v>
      </c>
      <c r="J66" s="53">
        <v>0</v>
      </c>
      <c r="K66" s="53">
        <v>71</v>
      </c>
    </row>
    <row r="67" spans="1:52" x14ac:dyDescent="0.25">
      <c r="A67" s="13" t="s">
        <v>183</v>
      </c>
      <c r="B67" s="11" t="s">
        <v>184</v>
      </c>
      <c r="C67" s="11" t="s">
        <v>185</v>
      </c>
      <c r="D67" s="11" t="s">
        <v>179</v>
      </c>
      <c r="E67" s="14">
        <v>34730</v>
      </c>
      <c r="F67" s="11" t="s">
        <v>133</v>
      </c>
      <c r="G67" s="11" t="s">
        <v>134</v>
      </c>
      <c r="H67" s="11" t="s">
        <v>14</v>
      </c>
      <c r="I67">
        <v>88</v>
      </c>
      <c r="J67">
        <v>0</v>
      </c>
      <c r="K67">
        <v>88</v>
      </c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</row>
    <row r="68" spans="1:52" x14ac:dyDescent="0.25">
      <c r="A68" s="13" t="s">
        <v>138</v>
      </c>
      <c r="B68" s="11" t="s">
        <v>139</v>
      </c>
      <c r="C68" s="11" t="s">
        <v>140</v>
      </c>
      <c r="D68" s="11" t="s">
        <v>117</v>
      </c>
      <c r="E68" s="14">
        <v>34758</v>
      </c>
      <c r="F68" s="11" t="s">
        <v>133</v>
      </c>
      <c r="G68" s="11" t="s">
        <v>134</v>
      </c>
      <c r="H68" s="11" t="s">
        <v>14</v>
      </c>
      <c r="I68">
        <v>83</v>
      </c>
      <c r="J68">
        <v>6</v>
      </c>
      <c r="K68">
        <f>SUM(I68:J68)</f>
        <v>89</v>
      </c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</row>
    <row r="69" spans="1:52" s="44" customFormat="1" x14ac:dyDescent="0.25">
      <c r="A69" s="41" t="s">
        <v>153</v>
      </c>
      <c r="B69" s="42" t="s">
        <v>154</v>
      </c>
      <c r="C69" s="42" t="s">
        <v>53</v>
      </c>
      <c r="D69" s="42" t="s">
        <v>68</v>
      </c>
      <c r="E69" s="43">
        <v>34907</v>
      </c>
      <c r="F69" s="42" t="s">
        <v>133</v>
      </c>
      <c r="G69" s="42" t="s">
        <v>134</v>
      </c>
      <c r="H69" s="42" t="s">
        <v>14</v>
      </c>
      <c r="I69" s="44">
        <v>83</v>
      </c>
      <c r="J69" s="44">
        <v>10</v>
      </c>
      <c r="K69" s="44">
        <v>93</v>
      </c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</row>
    <row r="70" spans="1:52" s="76" customFormat="1" x14ac:dyDescent="0.25">
      <c r="A70" s="41" t="s">
        <v>157</v>
      </c>
      <c r="B70" s="42" t="s">
        <v>158</v>
      </c>
      <c r="C70" s="42" t="s">
        <v>49</v>
      </c>
      <c r="D70" s="42" t="s">
        <v>159</v>
      </c>
      <c r="E70" s="43">
        <v>34946</v>
      </c>
      <c r="F70" s="42" t="s">
        <v>133</v>
      </c>
      <c r="G70" s="42" t="s">
        <v>134</v>
      </c>
      <c r="H70" s="42" t="s">
        <v>14</v>
      </c>
      <c r="I70" s="44">
        <v>93</v>
      </c>
      <c r="J70" s="44">
        <v>0</v>
      </c>
      <c r="K70" s="44">
        <v>93</v>
      </c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</row>
    <row r="71" spans="1:52" s="44" customFormat="1" x14ac:dyDescent="0.25">
      <c r="A71" s="41" t="s">
        <v>145</v>
      </c>
      <c r="B71" s="42" t="s">
        <v>146</v>
      </c>
      <c r="C71" s="42" t="s">
        <v>147</v>
      </c>
      <c r="D71" s="42" t="s">
        <v>148</v>
      </c>
      <c r="E71" s="43">
        <v>34877</v>
      </c>
      <c r="F71" s="42" t="s">
        <v>133</v>
      </c>
      <c r="G71" s="42" t="s">
        <v>134</v>
      </c>
      <c r="H71" s="42" t="s">
        <v>14</v>
      </c>
      <c r="I71" s="44">
        <v>93</v>
      </c>
      <c r="J71" s="44">
        <v>3</v>
      </c>
      <c r="K71" s="44">
        <v>96</v>
      </c>
    </row>
    <row r="72" spans="1:52" x14ac:dyDescent="0.25">
      <c r="A72" s="13" t="s">
        <v>186</v>
      </c>
      <c r="B72" s="11" t="s">
        <v>187</v>
      </c>
      <c r="C72" s="11" t="s">
        <v>188</v>
      </c>
      <c r="D72" s="11" t="s">
        <v>189</v>
      </c>
      <c r="E72" s="14">
        <v>34927</v>
      </c>
      <c r="F72" s="11" t="s">
        <v>133</v>
      </c>
      <c r="G72" s="11" t="s">
        <v>134</v>
      </c>
      <c r="H72" s="11" t="s">
        <v>14</v>
      </c>
      <c r="I72">
        <v>93</v>
      </c>
      <c r="J72">
        <v>10</v>
      </c>
      <c r="K72">
        <f>SUM(I72:J72)</f>
        <v>103</v>
      </c>
    </row>
    <row r="73" spans="1:52" s="44" customFormat="1" x14ac:dyDescent="0.25">
      <c r="A73" s="41" t="s">
        <v>176</v>
      </c>
      <c r="B73" s="42" t="s">
        <v>177</v>
      </c>
      <c r="C73" s="42" t="s">
        <v>178</v>
      </c>
      <c r="D73" s="42" t="s">
        <v>179</v>
      </c>
      <c r="E73" s="43">
        <v>34980</v>
      </c>
      <c r="F73" s="42" t="s">
        <v>133</v>
      </c>
      <c r="G73" s="42" t="s">
        <v>134</v>
      </c>
      <c r="H73" s="42" t="s">
        <v>14</v>
      </c>
      <c r="I73" s="44">
        <v>95</v>
      </c>
      <c r="J73" s="44">
        <v>10</v>
      </c>
      <c r="K73" s="44">
        <v>105</v>
      </c>
    </row>
    <row r="74" spans="1:52" s="31" customFormat="1" x14ac:dyDescent="0.25">
      <c r="A74" s="27" t="s">
        <v>169</v>
      </c>
      <c r="B74" s="28" t="s">
        <v>170</v>
      </c>
      <c r="C74" s="28" t="s">
        <v>171</v>
      </c>
      <c r="D74" s="28" t="s">
        <v>172</v>
      </c>
      <c r="E74" s="29">
        <v>34224</v>
      </c>
      <c r="F74" s="28" t="s">
        <v>133</v>
      </c>
      <c r="G74" s="28" t="s">
        <v>134</v>
      </c>
      <c r="H74" s="28" t="s">
        <v>14</v>
      </c>
      <c r="I74" s="30">
        <v>96</v>
      </c>
      <c r="J74" s="30">
        <v>12</v>
      </c>
      <c r="K74" s="30">
        <f>SUM(I74:J74)</f>
        <v>108</v>
      </c>
    </row>
    <row r="75" spans="1:52" x14ac:dyDescent="0.25">
      <c r="A75" s="27" t="s">
        <v>180</v>
      </c>
      <c r="B75" s="28" t="s">
        <v>181</v>
      </c>
      <c r="C75" s="28" t="s">
        <v>182</v>
      </c>
      <c r="D75" s="28" t="s">
        <v>159</v>
      </c>
      <c r="E75" s="29">
        <v>34844</v>
      </c>
      <c r="F75" s="28" t="s">
        <v>133</v>
      </c>
      <c r="G75" s="28" t="s">
        <v>134</v>
      </c>
      <c r="H75" s="28" t="s">
        <v>14</v>
      </c>
      <c r="I75" s="30">
        <v>98</v>
      </c>
      <c r="J75" s="30">
        <v>12</v>
      </c>
      <c r="K75" s="30">
        <f>SUM(I75:J75)</f>
        <v>110</v>
      </c>
    </row>
    <row r="76" spans="1:52" s="61" customFormat="1" ht="12.75" x14ac:dyDescent="0.2">
      <c r="A76" s="58" t="s">
        <v>194</v>
      </c>
      <c r="B76" s="59" t="s">
        <v>195</v>
      </c>
      <c r="C76" s="59" t="s">
        <v>107</v>
      </c>
      <c r="D76" s="59" t="s">
        <v>64</v>
      </c>
      <c r="E76" s="60">
        <v>34766</v>
      </c>
      <c r="F76" s="59" t="s">
        <v>133</v>
      </c>
      <c r="G76" s="59" t="s">
        <v>134</v>
      </c>
      <c r="H76" s="59" t="s">
        <v>14</v>
      </c>
      <c r="I76" s="61">
        <v>93</v>
      </c>
      <c r="J76" s="61">
        <v>18</v>
      </c>
      <c r="K76" s="61">
        <f>SUM(I76:J76)</f>
        <v>111</v>
      </c>
    </row>
    <row r="77" spans="1:52" s="30" customFormat="1" x14ac:dyDescent="0.25">
      <c r="A77" s="27" t="s">
        <v>190</v>
      </c>
      <c r="B77" s="28" t="s">
        <v>191</v>
      </c>
      <c r="C77" s="28" t="s">
        <v>192</v>
      </c>
      <c r="D77" s="28" t="s">
        <v>193</v>
      </c>
      <c r="E77" s="29">
        <v>34908</v>
      </c>
      <c r="F77" s="28" t="s">
        <v>133</v>
      </c>
      <c r="G77" s="28" t="s">
        <v>134</v>
      </c>
      <c r="H77" s="28" t="s">
        <v>13</v>
      </c>
      <c r="I77" s="30">
        <v>88</v>
      </c>
      <c r="J77" s="30">
        <v>25</v>
      </c>
      <c r="K77" s="30">
        <f>SUM(I77:J77)</f>
        <v>113</v>
      </c>
    </row>
    <row r="79" spans="1:52" s="44" customFormat="1" x14ac:dyDescent="0.25">
      <c r="A79" s="41" t="s">
        <v>196</v>
      </c>
      <c r="B79" s="42" t="s">
        <v>197</v>
      </c>
      <c r="C79" s="42" t="s">
        <v>38</v>
      </c>
      <c r="D79" s="42" t="s">
        <v>104</v>
      </c>
      <c r="E79" s="43">
        <v>34562</v>
      </c>
      <c r="F79" s="42" t="s">
        <v>198</v>
      </c>
      <c r="G79" s="42" t="s">
        <v>199</v>
      </c>
      <c r="H79" s="42" t="s">
        <v>15</v>
      </c>
      <c r="I79" s="44">
        <v>88</v>
      </c>
      <c r="J79" s="44">
        <v>12</v>
      </c>
      <c r="K79" s="44">
        <f>SUM(I79:J79)</f>
        <v>100</v>
      </c>
    </row>
    <row r="80" spans="1:52" s="45" customFormat="1" x14ac:dyDescent="0.25">
      <c r="A80" s="63" t="s">
        <v>200</v>
      </c>
      <c r="B80" s="64" t="s">
        <v>201</v>
      </c>
      <c r="C80" s="64" t="s">
        <v>202</v>
      </c>
      <c r="D80" s="64" t="s">
        <v>203</v>
      </c>
      <c r="E80" s="65">
        <v>34919</v>
      </c>
      <c r="F80" s="64" t="s">
        <v>198</v>
      </c>
      <c r="G80" s="64" t="s">
        <v>199</v>
      </c>
      <c r="H80" s="64" t="s">
        <v>15</v>
      </c>
      <c r="I80" s="45">
        <v>100</v>
      </c>
      <c r="J80" s="45">
        <v>21</v>
      </c>
      <c r="K80" s="45">
        <v>121</v>
      </c>
    </row>
    <row r="81" spans="1:11" s="123" customFormat="1" x14ac:dyDescent="0.25">
      <c r="A81" s="120" t="s">
        <v>204</v>
      </c>
      <c r="B81" s="121" t="s">
        <v>205</v>
      </c>
      <c r="C81" s="121" t="s">
        <v>206</v>
      </c>
      <c r="D81" s="121" t="s">
        <v>114</v>
      </c>
      <c r="E81" s="122">
        <v>34846</v>
      </c>
      <c r="F81" s="121" t="s">
        <v>198</v>
      </c>
      <c r="G81" s="121" t="s">
        <v>199</v>
      </c>
      <c r="H81" s="121" t="s">
        <v>15</v>
      </c>
      <c r="I81" s="123">
        <v>93</v>
      </c>
      <c r="J81" s="123">
        <v>0</v>
      </c>
      <c r="K81" s="123">
        <v>93</v>
      </c>
    </row>
    <row r="82" spans="1:11" x14ac:dyDescent="0.25">
      <c r="A82" s="13" t="s">
        <v>207</v>
      </c>
      <c r="B82" s="11" t="s">
        <v>208</v>
      </c>
      <c r="C82" s="11" t="s">
        <v>178</v>
      </c>
      <c r="D82" s="11" t="s">
        <v>159</v>
      </c>
      <c r="E82" s="14">
        <v>34921</v>
      </c>
      <c r="F82" s="11" t="s">
        <v>198</v>
      </c>
      <c r="G82" s="11" t="s">
        <v>199</v>
      </c>
      <c r="H82" s="11" t="s">
        <v>15</v>
      </c>
      <c r="I82">
        <v>86</v>
      </c>
      <c r="J82">
        <v>0</v>
      </c>
      <c r="K82">
        <v>86</v>
      </c>
    </row>
    <row r="83" spans="1:11" s="44" customFormat="1" x14ac:dyDescent="0.25">
      <c r="A83" s="41" t="s">
        <v>209</v>
      </c>
      <c r="B83" s="42" t="s">
        <v>210</v>
      </c>
      <c r="C83" s="42" t="s">
        <v>211</v>
      </c>
      <c r="D83" s="42" t="s">
        <v>159</v>
      </c>
      <c r="E83" s="43">
        <v>34319</v>
      </c>
      <c r="F83" s="42" t="s">
        <v>198</v>
      </c>
      <c r="G83" s="42" t="s">
        <v>199</v>
      </c>
      <c r="H83" s="42" t="s">
        <v>15</v>
      </c>
      <c r="I83" s="44">
        <v>65</v>
      </c>
      <c r="J83" s="44">
        <v>10</v>
      </c>
      <c r="K83" s="109" t="s">
        <v>17</v>
      </c>
    </row>
    <row r="84" spans="1:11" s="119" customFormat="1" x14ac:dyDescent="0.25">
      <c r="A84" s="116" t="s">
        <v>212</v>
      </c>
      <c r="B84" s="117" t="s">
        <v>213</v>
      </c>
      <c r="C84" s="117" t="s">
        <v>188</v>
      </c>
      <c r="D84" s="117" t="s">
        <v>214</v>
      </c>
      <c r="E84" s="118">
        <v>34965</v>
      </c>
      <c r="F84" s="117" t="s">
        <v>198</v>
      </c>
      <c r="G84" s="117" t="s">
        <v>199</v>
      </c>
      <c r="H84" s="117" t="s">
        <v>15</v>
      </c>
      <c r="I84" s="119">
        <v>90</v>
      </c>
      <c r="J84" s="119">
        <v>0</v>
      </c>
      <c r="K84" s="119">
        <v>90</v>
      </c>
    </row>
    <row r="85" spans="1:11" s="44" customFormat="1" x14ac:dyDescent="0.25">
      <c r="A85" s="85">
        <v>15829516500</v>
      </c>
      <c r="B85" s="97" t="s">
        <v>215</v>
      </c>
      <c r="C85" s="42" t="s">
        <v>188</v>
      </c>
      <c r="D85" s="42" t="s">
        <v>159</v>
      </c>
      <c r="E85" s="98">
        <v>34947</v>
      </c>
      <c r="F85" s="42" t="s">
        <v>198</v>
      </c>
      <c r="G85" s="42" t="s">
        <v>199</v>
      </c>
      <c r="H85" s="42" t="s">
        <v>15</v>
      </c>
      <c r="I85" s="44">
        <v>100</v>
      </c>
      <c r="J85" s="44">
        <v>0</v>
      </c>
      <c r="K85" s="44">
        <v>100</v>
      </c>
    </row>
    <row r="86" spans="1:11" s="44" customFormat="1" x14ac:dyDescent="0.25">
      <c r="A86" s="41" t="s">
        <v>216</v>
      </c>
      <c r="B86" s="42" t="s">
        <v>217</v>
      </c>
      <c r="C86" s="42" t="s">
        <v>218</v>
      </c>
      <c r="D86" s="42" t="s">
        <v>50</v>
      </c>
      <c r="E86" s="43">
        <v>29008</v>
      </c>
      <c r="F86" s="42" t="s">
        <v>198</v>
      </c>
      <c r="G86" s="42" t="s">
        <v>199</v>
      </c>
      <c r="H86" s="42" t="s">
        <v>15</v>
      </c>
      <c r="I86" s="44">
        <v>60</v>
      </c>
      <c r="J86" s="44">
        <v>55</v>
      </c>
      <c r="K86" s="109" t="s">
        <v>17</v>
      </c>
    </row>
    <row r="87" spans="1:11" s="30" customFormat="1" x14ac:dyDescent="0.25">
      <c r="A87" s="27" t="s">
        <v>219</v>
      </c>
      <c r="B87" s="28" t="s">
        <v>220</v>
      </c>
      <c r="C87" s="28" t="s">
        <v>221</v>
      </c>
      <c r="D87" s="28" t="s">
        <v>222</v>
      </c>
      <c r="E87" s="29">
        <v>33012</v>
      </c>
      <c r="F87" s="28" t="s">
        <v>198</v>
      </c>
      <c r="G87" s="28" t="s">
        <v>199</v>
      </c>
      <c r="H87" s="28" t="s">
        <v>15</v>
      </c>
      <c r="I87" s="30">
        <v>78</v>
      </c>
      <c r="J87" s="30">
        <v>17</v>
      </c>
      <c r="K87" s="30">
        <f>SUM(I87:J87)</f>
        <v>95</v>
      </c>
    </row>
    <row r="88" spans="1:11" s="31" customFormat="1" ht="17.25" customHeight="1" x14ac:dyDescent="0.25">
      <c r="A88" s="27" t="s">
        <v>223</v>
      </c>
      <c r="B88" s="28" t="s">
        <v>224</v>
      </c>
      <c r="C88" s="28" t="s">
        <v>188</v>
      </c>
      <c r="D88" s="28" t="s">
        <v>159</v>
      </c>
      <c r="E88" s="29">
        <v>34438</v>
      </c>
      <c r="F88" s="28" t="s">
        <v>198</v>
      </c>
      <c r="G88" s="28" t="s">
        <v>199</v>
      </c>
      <c r="H88" s="28" t="s">
        <v>15</v>
      </c>
      <c r="I88" s="30">
        <v>95</v>
      </c>
      <c r="J88" s="30">
        <v>15</v>
      </c>
      <c r="K88" s="30">
        <f>SUM(I88:J88)</f>
        <v>110</v>
      </c>
    </row>
    <row r="89" spans="1:11" s="44" customFormat="1" x14ac:dyDescent="0.25">
      <c r="A89" s="41" t="s">
        <v>225</v>
      </c>
      <c r="B89" s="42" t="s">
        <v>226</v>
      </c>
      <c r="C89" s="42" t="s">
        <v>206</v>
      </c>
      <c r="D89" s="42" t="s">
        <v>227</v>
      </c>
      <c r="E89" s="43">
        <v>35105</v>
      </c>
      <c r="F89" s="42" t="s">
        <v>198</v>
      </c>
      <c r="G89" s="42" t="s">
        <v>199</v>
      </c>
      <c r="H89" s="42" t="s">
        <v>15</v>
      </c>
      <c r="I89" s="44">
        <v>100</v>
      </c>
      <c r="J89" s="44">
        <v>10</v>
      </c>
      <c r="K89" s="44">
        <v>110</v>
      </c>
    </row>
    <row r="90" spans="1:11" s="30" customFormat="1" x14ac:dyDescent="0.25">
      <c r="A90" s="27" t="s">
        <v>228</v>
      </c>
      <c r="B90" s="28" t="s">
        <v>229</v>
      </c>
      <c r="C90" s="28" t="s">
        <v>230</v>
      </c>
      <c r="D90" s="28" t="s">
        <v>231</v>
      </c>
      <c r="E90" s="29">
        <v>34946</v>
      </c>
      <c r="F90" s="28" t="s">
        <v>198</v>
      </c>
      <c r="G90" s="28" t="s">
        <v>199</v>
      </c>
      <c r="H90" s="28" t="s">
        <v>15</v>
      </c>
      <c r="I90" s="30">
        <v>98</v>
      </c>
      <c r="J90" s="30">
        <v>0</v>
      </c>
      <c r="K90" s="30">
        <v>98</v>
      </c>
    </row>
    <row r="91" spans="1:11" s="30" customFormat="1" x14ac:dyDescent="0.25">
      <c r="A91" s="27" t="s">
        <v>232</v>
      </c>
      <c r="B91" s="28" t="s">
        <v>233</v>
      </c>
      <c r="C91" s="28" t="s">
        <v>234</v>
      </c>
      <c r="D91" s="28" t="s">
        <v>235</v>
      </c>
      <c r="E91" s="29">
        <v>31706</v>
      </c>
      <c r="F91" s="28" t="s">
        <v>198</v>
      </c>
      <c r="G91" s="28" t="s">
        <v>199</v>
      </c>
      <c r="H91" s="28" t="s">
        <v>15</v>
      </c>
      <c r="I91" s="30">
        <v>81</v>
      </c>
      <c r="J91" s="30">
        <v>18</v>
      </c>
      <c r="K91" s="30">
        <f>SUM(I91:J91)</f>
        <v>99</v>
      </c>
    </row>
    <row r="92" spans="1:11" s="30" customFormat="1" x14ac:dyDescent="0.25">
      <c r="A92" s="27" t="s">
        <v>236</v>
      </c>
      <c r="B92" s="28" t="s">
        <v>237</v>
      </c>
      <c r="C92" s="28" t="s">
        <v>238</v>
      </c>
      <c r="D92" s="28" t="s">
        <v>239</v>
      </c>
      <c r="E92" s="29">
        <v>33384</v>
      </c>
      <c r="F92" s="28" t="s">
        <v>198</v>
      </c>
      <c r="G92" s="28" t="s">
        <v>199</v>
      </c>
      <c r="H92" s="28" t="s">
        <v>15</v>
      </c>
      <c r="I92" s="28">
        <v>96</v>
      </c>
      <c r="J92" s="30">
        <v>10</v>
      </c>
      <c r="K92" s="30">
        <f>SUBTOTAL(9,I92:J92)</f>
        <v>106</v>
      </c>
    </row>
    <row r="93" spans="1:11" s="96" customFormat="1" x14ac:dyDescent="0.25">
      <c r="A93" s="93" t="s">
        <v>240</v>
      </c>
      <c r="B93" s="94" t="s">
        <v>241</v>
      </c>
      <c r="C93" s="94" t="s">
        <v>242</v>
      </c>
      <c r="D93" s="94" t="s">
        <v>168</v>
      </c>
      <c r="E93" s="95">
        <v>34663</v>
      </c>
      <c r="F93" s="94" t="s">
        <v>198</v>
      </c>
      <c r="G93" s="94" t="s">
        <v>199</v>
      </c>
      <c r="H93" s="94" t="s">
        <v>15</v>
      </c>
      <c r="I93" s="94">
        <v>78</v>
      </c>
      <c r="J93" s="96">
        <v>28</v>
      </c>
      <c r="K93" s="96">
        <f>SUM(I93:J93)</f>
        <v>106</v>
      </c>
    </row>
    <row r="94" spans="1:11" s="31" customFormat="1" x14ac:dyDescent="0.25">
      <c r="A94" s="27" t="s">
        <v>200</v>
      </c>
      <c r="B94" s="28" t="s">
        <v>201</v>
      </c>
      <c r="C94" s="28" t="s">
        <v>202</v>
      </c>
      <c r="D94" s="28" t="s">
        <v>203</v>
      </c>
      <c r="E94" s="29">
        <v>34919</v>
      </c>
      <c r="F94" s="28" t="s">
        <v>198</v>
      </c>
      <c r="G94" s="28" t="s">
        <v>199</v>
      </c>
      <c r="H94" s="28" t="s">
        <v>14</v>
      </c>
      <c r="I94" s="30">
        <v>100</v>
      </c>
      <c r="J94" s="30">
        <v>21</v>
      </c>
      <c r="K94" s="30">
        <v>121</v>
      </c>
    </row>
    <row r="95" spans="1:11" s="44" customFormat="1" x14ac:dyDescent="0.25">
      <c r="A95" s="41" t="s">
        <v>204</v>
      </c>
      <c r="B95" s="42" t="s">
        <v>205</v>
      </c>
      <c r="C95" s="42" t="s">
        <v>206</v>
      </c>
      <c r="D95" s="42" t="s">
        <v>114</v>
      </c>
      <c r="E95" s="43">
        <v>34846</v>
      </c>
      <c r="F95" s="42" t="s">
        <v>198</v>
      </c>
      <c r="G95" s="42" t="s">
        <v>199</v>
      </c>
      <c r="H95" s="42" t="s">
        <v>14</v>
      </c>
      <c r="I95" s="44">
        <v>93</v>
      </c>
      <c r="J95" s="44">
        <v>0</v>
      </c>
      <c r="K95" s="44">
        <v>93</v>
      </c>
    </row>
    <row r="96" spans="1:11" s="44" customFormat="1" x14ac:dyDescent="0.25">
      <c r="A96" s="41" t="s">
        <v>209</v>
      </c>
      <c r="B96" s="42" t="s">
        <v>210</v>
      </c>
      <c r="C96" s="42" t="s">
        <v>211</v>
      </c>
      <c r="D96" s="42" t="s">
        <v>159</v>
      </c>
      <c r="E96" s="43">
        <v>34319</v>
      </c>
      <c r="F96" s="42" t="s">
        <v>198</v>
      </c>
      <c r="G96" s="42" t="s">
        <v>199</v>
      </c>
      <c r="H96" s="42" t="s">
        <v>14</v>
      </c>
      <c r="I96" s="44">
        <v>65</v>
      </c>
      <c r="J96" s="44">
        <v>10</v>
      </c>
      <c r="K96" s="109" t="s">
        <v>17</v>
      </c>
    </row>
    <row r="97" spans="1:12" s="44" customFormat="1" x14ac:dyDescent="0.25">
      <c r="A97" s="41" t="s">
        <v>219</v>
      </c>
      <c r="B97" s="42" t="s">
        <v>220</v>
      </c>
      <c r="C97" s="42" t="s">
        <v>221</v>
      </c>
      <c r="D97" s="42" t="s">
        <v>222</v>
      </c>
      <c r="E97" s="43">
        <v>33012</v>
      </c>
      <c r="F97" s="42" t="s">
        <v>198</v>
      </c>
      <c r="G97" s="42" t="s">
        <v>199</v>
      </c>
      <c r="H97" s="42" t="s">
        <v>14</v>
      </c>
      <c r="I97" s="44">
        <v>78</v>
      </c>
      <c r="J97" s="44">
        <v>17</v>
      </c>
      <c r="K97" s="44">
        <v>95</v>
      </c>
    </row>
    <row r="98" spans="1:12" s="44" customFormat="1" x14ac:dyDescent="0.25">
      <c r="A98" s="41" t="s">
        <v>223</v>
      </c>
      <c r="B98" s="42" t="s">
        <v>224</v>
      </c>
      <c r="C98" s="42" t="s">
        <v>188</v>
      </c>
      <c r="D98" s="42" t="s">
        <v>159</v>
      </c>
      <c r="E98" s="43">
        <v>34438</v>
      </c>
      <c r="F98" s="42" t="s">
        <v>198</v>
      </c>
      <c r="G98" s="42" t="s">
        <v>199</v>
      </c>
      <c r="H98" s="42" t="s">
        <v>14</v>
      </c>
      <c r="I98" s="44">
        <v>95</v>
      </c>
      <c r="J98" s="44">
        <v>15</v>
      </c>
      <c r="K98" s="44">
        <f>SUM(I98:J98)</f>
        <v>110</v>
      </c>
    </row>
    <row r="99" spans="1:12" s="44" customFormat="1" x14ac:dyDescent="0.25">
      <c r="A99" s="41" t="s">
        <v>225</v>
      </c>
      <c r="B99" s="42" t="s">
        <v>226</v>
      </c>
      <c r="C99" s="42" t="s">
        <v>206</v>
      </c>
      <c r="D99" s="42" t="s">
        <v>227</v>
      </c>
      <c r="E99" s="43">
        <v>35105</v>
      </c>
      <c r="F99" s="42" t="s">
        <v>198</v>
      </c>
      <c r="G99" s="42" t="s">
        <v>199</v>
      </c>
      <c r="H99" s="42" t="s">
        <v>14</v>
      </c>
      <c r="I99" s="44">
        <v>100</v>
      </c>
      <c r="J99" s="44">
        <v>10</v>
      </c>
      <c r="K99" s="44">
        <v>110</v>
      </c>
    </row>
    <row r="100" spans="1:12" s="44" customFormat="1" ht="15.75" thickBot="1" x14ac:dyDescent="0.3">
      <c r="A100" s="41" t="s">
        <v>243</v>
      </c>
      <c r="B100" s="42" t="s">
        <v>244</v>
      </c>
      <c r="C100" s="42" t="s">
        <v>79</v>
      </c>
      <c r="D100" s="42" t="s">
        <v>245</v>
      </c>
      <c r="E100" s="43">
        <v>35064</v>
      </c>
      <c r="F100" s="42" t="s">
        <v>198</v>
      </c>
      <c r="G100" s="42" t="s">
        <v>199</v>
      </c>
      <c r="H100" s="42" t="s">
        <v>14</v>
      </c>
      <c r="I100" s="44">
        <v>98</v>
      </c>
      <c r="J100" s="44">
        <v>13</v>
      </c>
      <c r="K100" s="44">
        <f>SUM(I100:J100)</f>
        <v>111</v>
      </c>
    </row>
    <row r="101" spans="1:12" s="44" customFormat="1" ht="15.75" thickBot="1" x14ac:dyDescent="0.3">
      <c r="A101" s="41" t="s">
        <v>190</v>
      </c>
      <c r="B101" s="42" t="s">
        <v>191</v>
      </c>
      <c r="C101" s="42" t="s">
        <v>192</v>
      </c>
      <c r="D101" s="42" t="s">
        <v>193</v>
      </c>
      <c r="E101" s="71">
        <v>34908</v>
      </c>
      <c r="F101" s="42" t="s">
        <v>198</v>
      </c>
      <c r="G101" s="42" t="s">
        <v>199</v>
      </c>
      <c r="H101" s="42" t="s">
        <v>14</v>
      </c>
      <c r="I101" s="44">
        <v>88</v>
      </c>
      <c r="J101" s="44">
        <v>25</v>
      </c>
      <c r="K101" s="44">
        <f>SUM(I101:J101)</f>
        <v>113</v>
      </c>
    </row>
    <row r="103" spans="1:12" s="44" customFormat="1" x14ac:dyDescent="0.25">
      <c r="A103" s="41" t="s">
        <v>246</v>
      </c>
      <c r="B103" s="42" t="s">
        <v>247</v>
      </c>
      <c r="C103" s="42" t="s">
        <v>147</v>
      </c>
      <c r="D103" s="42" t="s">
        <v>248</v>
      </c>
      <c r="E103" s="43">
        <v>34515</v>
      </c>
      <c r="F103" s="42" t="s">
        <v>249</v>
      </c>
      <c r="G103" s="42" t="s">
        <v>250</v>
      </c>
      <c r="H103" s="42" t="s">
        <v>14</v>
      </c>
      <c r="I103" s="44">
        <v>86</v>
      </c>
      <c r="J103" s="44">
        <v>0</v>
      </c>
      <c r="K103" s="44">
        <v>86</v>
      </c>
    </row>
    <row r="104" spans="1:12" s="31" customFormat="1" x14ac:dyDescent="0.25">
      <c r="A104" s="27" t="s">
        <v>251</v>
      </c>
      <c r="B104" s="28" t="s">
        <v>252</v>
      </c>
      <c r="C104" s="28" t="s">
        <v>253</v>
      </c>
      <c r="D104" s="28" t="s">
        <v>108</v>
      </c>
      <c r="E104" s="29">
        <v>34785</v>
      </c>
      <c r="F104" s="28" t="s">
        <v>249</v>
      </c>
      <c r="G104" s="28" t="s">
        <v>250</v>
      </c>
      <c r="H104" s="28" t="s">
        <v>14</v>
      </c>
      <c r="I104" s="30">
        <v>95</v>
      </c>
      <c r="J104" s="30">
        <v>0</v>
      </c>
      <c r="K104" s="30">
        <v>95</v>
      </c>
    </row>
    <row r="106" spans="1:12" s="44" customFormat="1" x14ac:dyDescent="0.25">
      <c r="A106" s="41" t="s">
        <v>254</v>
      </c>
      <c r="B106" s="42" t="s">
        <v>255</v>
      </c>
      <c r="C106" s="42" t="s">
        <v>162</v>
      </c>
      <c r="D106" s="42" t="s">
        <v>256</v>
      </c>
      <c r="E106" s="43">
        <v>35123</v>
      </c>
      <c r="F106" s="42" t="s">
        <v>257</v>
      </c>
      <c r="G106" s="42" t="s">
        <v>258</v>
      </c>
      <c r="H106" s="42" t="s">
        <v>13</v>
      </c>
      <c r="I106" s="44">
        <v>83</v>
      </c>
      <c r="J106" s="44">
        <v>0</v>
      </c>
      <c r="K106" s="44">
        <v>83</v>
      </c>
    </row>
    <row r="107" spans="1:12" s="31" customFormat="1" x14ac:dyDescent="0.25">
      <c r="A107" s="27" t="s">
        <v>259</v>
      </c>
      <c r="B107" s="28" t="s">
        <v>260</v>
      </c>
      <c r="C107" s="28" t="s">
        <v>261</v>
      </c>
      <c r="D107" s="28" t="s">
        <v>262</v>
      </c>
      <c r="E107" s="29">
        <v>34574</v>
      </c>
      <c r="F107" s="28" t="s">
        <v>257</v>
      </c>
      <c r="G107" s="28" t="s">
        <v>258</v>
      </c>
      <c r="H107" s="28" t="s">
        <v>13</v>
      </c>
      <c r="I107" s="30">
        <v>86</v>
      </c>
      <c r="J107" s="30">
        <v>15</v>
      </c>
      <c r="K107" s="30">
        <f>SUM(I107:J107)</f>
        <v>101</v>
      </c>
    </row>
    <row r="108" spans="1:12" s="44" customFormat="1" x14ac:dyDescent="0.25">
      <c r="A108" s="41" t="s">
        <v>263</v>
      </c>
      <c r="B108" s="42" t="s">
        <v>264</v>
      </c>
      <c r="C108" s="42" t="s">
        <v>265</v>
      </c>
      <c r="D108" s="42" t="s">
        <v>266</v>
      </c>
      <c r="E108" s="43">
        <v>34719</v>
      </c>
      <c r="F108" s="42" t="s">
        <v>257</v>
      </c>
      <c r="G108" s="42" t="s">
        <v>258</v>
      </c>
      <c r="H108" s="42" t="s">
        <v>13</v>
      </c>
      <c r="I108" s="44">
        <v>90</v>
      </c>
      <c r="J108" s="44">
        <v>0</v>
      </c>
      <c r="K108" s="44">
        <v>90</v>
      </c>
    </row>
    <row r="110" spans="1:12" s="31" customFormat="1" x14ac:dyDescent="0.25">
      <c r="A110" s="27" t="s">
        <v>17</v>
      </c>
      <c r="B110" s="28" t="s">
        <v>267</v>
      </c>
      <c r="C110" s="28" t="s">
        <v>268</v>
      </c>
      <c r="D110" s="28" t="s">
        <v>269</v>
      </c>
      <c r="E110" s="29">
        <v>34853</v>
      </c>
      <c r="F110" s="28" t="s">
        <v>270</v>
      </c>
      <c r="G110" s="28" t="s">
        <v>271</v>
      </c>
      <c r="H110" s="28" t="s">
        <v>15</v>
      </c>
      <c r="I110" s="30">
        <v>76</v>
      </c>
      <c r="J110" s="30">
        <v>3</v>
      </c>
      <c r="K110" s="30">
        <v>79</v>
      </c>
      <c r="L110" s="30" t="s">
        <v>272</v>
      </c>
    </row>
    <row r="111" spans="1:12" s="104" customFormat="1" x14ac:dyDescent="0.25">
      <c r="A111" s="101" t="s">
        <v>273</v>
      </c>
      <c r="B111" s="102" t="s">
        <v>274</v>
      </c>
      <c r="C111" s="102" t="s">
        <v>182</v>
      </c>
      <c r="D111" s="102" t="s">
        <v>275</v>
      </c>
      <c r="E111" s="103">
        <v>35096</v>
      </c>
      <c r="F111" s="102" t="s">
        <v>270</v>
      </c>
      <c r="G111" s="102" t="s">
        <v>271</v>
      </c>
      <c r="H111" s="102" t="s">
        <v>15</v>
      </c>
      <c r="I111" s="104">
        <v>95</v>
      </c>
      <c r="J111" s="104">
        <v>0</v>
      </c>
      <c r="K111" s="104">
        <v>95</v>
      </c>
    </row>
    <row r="112" spans="1:12" s="30" customFormat="1" x14ac:dyDescent="0.25">
      <c r="A112" s="27" t="s">
        <v>276</v>
      </c>
      <c r="B112" s="28" t="s">
        <v>277</v>
      </c>
      <c r="C112" s="28" t="s">
        <v>278</v>
      </c>
      <c r="D112" s="28" t="s">
        <v>279</v>
      </c>
      <c r="E112" s="29">
        <v>34763</v>
      </c>
      <c r="F112" s="28" t="s">
        <v>270</v>
      </c>
      <c r="G112" s="28" t="s">
        <v>271</v>
      </c>
      <c r="H112" s="28" t="s">
        <v>15</v>
      </c>
      <c r="I112" s="30">
        <v>98</v>
      </c>
      <c r="J112" s="30">
        <v>3</v>
      </c>
      <c r="K112" s="30">
        <f>SUM(I112:J112)</f>
        <v>101</v>
      </c>
    </row>
    <row r="113" spans="1:12" s="44" customFormat="1" x14ac:dyDescent="0.25">
      <c r="A113" s="41" t="s">
        <v>280</v>
      </c>
      <c r="B113" s="42" t="s">
        <v>281</v>
      </c>
      <c r="C113" s="42" t="s">
        <v>282</v>
      </c>
      <c r="D113" s="42" t="s">
        <v>283</v>
      </c>
      <c r="E113" s="43">
        <v>34714</v>
      </c>
      <c r="F113" s="42" t="s">
        <v>270</v>
      </c>
      <c r="G113" s="42" t="s">
        <v>271</v>
      </c>
      <c r="H113" s="42" t="s">
        <v>15</v>
      </c>
      <c r="I113" s="44">
        <v>98</v>
      </c>
      <c r="J113" s="44">
        <v>25</v>
      </c>
      <c r="K113" s="44">
        <f>SUM(I113:J113)</f>
        <v>123</v>
      </c>
    </row>
    <row r="114" spans="1:12" s="44" customFormat="1" x14ac:dyDescent="0.25">
      <c r="A114" s="41" t="s">
        <v>58</v>
      </c>
      <c r="B114" s="42" t="s">
        <v>59</v>
      </c>
      <c r="C114" s="42" t="s">
        <v>60</v>
      </c>
      <c r="D114" s="42" t="s">
        <v>57</v>
      </c>
      <c r="E114" s="43">
        <v>34969</v>
      </c>
      <c r="F114" s="42" t="s">
        <v>270</v>
      </c>
      <c r="G114" s="42" t="s">
        <v>271</v>
      </c>
      <c r="H114" s="42" t="s">
        <v>15</v>
      </c>
      <c r="I114" s="44">
        <v>90</v>
      </c>
      <c r="J114" s="44">
        <v>12</v>
      </c>
      <c r="K114" s="44">
        <f>SUM(I114:J114)</f>
        <v>102</v>
      </c>
    </row>
    <row r="115" spans="1:12" s="67" customFormat="1" x14ac:dyDescent="0.25">
      <c r="A115" s="72" t="s">
        <v>284</v>
      </c>
      <c r="B115" s="73" t="s">
        <v>285</v>
      </c>
      <c r="C115" s="73" t="s">
        <v>140</v>
      </c>
      <c r="D115" s="73" t="s">
        <v>245</v>
      </c>
      <c r="E115" s="74">
        <v>34789</v>
      </c>
      <c r="F115" s="73" t="s">
        <v>270</v>
      </c>
      <c r="G115" s="73" t="s">
        <v>271</v>
      </c>
      <c r="H115" s="73" t="s">
        <v>15</v>
      </c>
      <c r="I115" s="67">
        <v>100</v>
      </c>
      <c r="J115" s="67">
        <v>31</v>
      </c>
      <c r="K115" s="67">
        <v>131</v>
      </c>
    </row>
    <row r="116" spans="1:12" s="119" customFormat="1" x14ac:dyDescent="0.25">
      <c r="A116" s="116" t="s">
        <v>286</v>
      </c>
      <c r="B116" s="117" t="s">
        <v>287</v>
      </c>
      <c r="C116" s="117" t="s">
        <v>288</v>
      </c>
      <c r="D116" s="117" t="s">
        <v>104</v>
      </c>
      <c r="E116" s="118">
        <v>35070</v>
      </c>
      <c r="F116" s="117" t="s">
        <v>270</v>
      </c>
      <c r="G116" s="117" t="s">
        <v>271</v>
      </c>
      <c r="H116" s="117" t="s">
        <v>15</v>
      </c>
      <c r="I116" s="119">
        <v>98</v>
      </c>
      <c r="J116" s="119">
        <v>10</v>
      </c>
      <c r="K116" s="119">
        <v>108</v>
      </c>
    </row>
    <row r="117" spans="1:12" s="44" customFormat="1" x14ac:dyDescent="0.25">
      <c r="A117" s="41">
        <v>9890390524</v>
      </c>
      <c r="B117" s="42" t="s">
        <v>289</v>
      </c>
      <c r="C117" s="42" t="s">
        <v>290</v>
      </c>
      <c r="D117" s="42" t="s">
        <v>291</v>
      </c>
      <c r="E117" s="43">
        <v>34664</v>
      </c>
      <c r="F117" s="42" t="s">
        <v>270</v>
      </c>
      <c r="G117" s="42" t="s">
        <v>271</v>
      </c>
      <c r="H117" s="42" t="s">
        <v>15</v>
      </c>
      <c r="I117" s="44">
        <v>93</v>
      </c>
      <c r="J117" s="44">
        <v>22</v>
      </c>
      <c r="K117" s="44">
        <f>SUM(I117:J117)</f>
        <v>115</v>
      </c>
    </row>
    <row r="118" spans="1:12" s="44" customFormat="1" x14ac:dyDescent="0.25">
      <c r="A118" s="41" t="s">
        <v>292</v>
      </c>
      <c r="B118" s="42" t="s">
        <v>293</v>
      </c>
      <c r="C118" s="42" t="s">
        <v>294</v>
      </c>
      <c r="D118" s="42" t="s">
        <v>86</v>
      </c>
      <c r="E118" s="43">
        <v>34883</v>
      </c>
      <c r="F118" s="42" t="s">
        <v>270</v>
      </c>
      <c r="G118" s="42" t="s">
        <v>271</v>
      </c>
      <c r="H118" s="42" t="s">
        <v>15</v>
      </c>
      <c r="I118" s="44">
        <v>91</v>
      </c>
      <c r="J118" s="44">
        <v>0</v>
      </c>
      <c r="K118" s="44">
        <v>91</v>
      </c>
    </row>
    <row r="119" spans="1:12" s="67" customFormat="1" x14ac:dyDescent="0.25">
      <c r="A119" s="72" t="s">
        <v>295</v>
      </c>
      <c r="B119" s="73" t="s">
        <v>296</v>
      </c>
      <c r="C119" s="73" t="s">
        <v>218</v>
      </c>
      <c r="D119" s="73" t="s">
        <v>132</v>
      </c>
      <c r="E119" s="74">
        <v>34752</v>
      </c>
      <c r="F119" s="73" t="s">
        <v>270</v>
      </c>
      <c r="G119" s="73" t="s">
        <v>271</v>
      </c>
      <c r="H119" s="73" t="s">
        <v>15</v>
      </c>
      <c r="I119" s="67">
        <v>81</v>
      </c>
      <c r="J119" s="67">
        <v>10</v>
      </c>
      <c r="K119" s="67">
        <v>91</v>
      </c>
    </row>
    <row r="120" spans="1:12" s="44" customFormat="1" x14ac:dyDescent="0.25">
      <c r="A120" s="44">
        <v>11259667263</v>
      </c>
      <c r="B120" s="42" t="s">
        <v>297</v>
      </c>
      <c r="C120" s="42" t="s">
        <v>298</v>
      </c>
      <c r="D120" s="42" t="s">
        <v>299</v>
      </c>
      <c r="E120" s="56">
        <v>29283</v>
      </c>
      <c r="F120" s="42" t="s">
        <v>270</v>
      </c>
      <c r="G120" s="42" t="s">
        <v>271</v>
      </c>
      <c r="H120" s="42" t="s">
        <v>15</v>
      </c>
      <c r="I120" s="44">
        <v>81</v>
      </c>
      <c r="J120" s="44">
        <v>0</v>
      </c>
      <c r="K120" s="44">
        <v>81</v>
      </c>
    </row>
    <row r="121" spans="1:12" s="44" customFormat="1" x14ac:dyDescent="0.25">
      <c r="A121" s="41" t="s">
        <v>276</v>
      </c>
      <c r="B121" s="42" t="s">
        <v>277</v>
      </c>
      <c r="C121" s="42" t="s">
        <v>278</v>
      </c>
      <c r="D121" s="42" t="s">
        <v>279</v>
      </c>
      <c r="E121" s="43">
        <v>34763</v>
      </c>
      <c r="F121" s="42" t="s">
        <v>270</v>
      </c>
      <c r="G121" s="42" t="s">
        <v>271</v>
      </c>
      <c r="H121" s="42" t="s">
        <v>13</v>
      </c>
      <c r="I121" s="44">
        <v>98</v>
      </c>
      <c r="J121" s="44">
        <v>3</v>
      </c>
      <c r="K121" s="44">
        <f>SUM(I121:J121)</f>
        <v>101</v>
      </c>
    </row>
    <row r="122" spans="1:12" s="44" customFormat="1" x14ac:dyDescent="0.25">
      <c r="A122" s="41" t="s">
        <v>77</v>
      </c>
      <c r="B122" s="42" t="s">
        <v>78</v>
      </c>
      <c r="C122" s="42" t="s">
        <v>79</v>
      </c>
      <c r="D122" s="42" t="s">
        <v>80</v>
      </c>
      <c r="E122" s="43">
        <v>33869</v>
      </c>
      <c r="F122" s="42" t="s">
        <v>270</v>
      </c>
      <c r="G122" s="42" t="s">
        <v>271</v>
      </c>
      <c r="H122" s="42" t="s">
        <v>13</v>
      </c>
      <c r="I122" s="44">
        <v>100</v>
      </c>
      <c r="J122" s="44">
        <v>0</v>
      </c>
      <c r="K122" s="44">
        <v>100</v>
      </c>
    </row>
    <row r="123" spans="1:12" s="31" customFormat="1" x14ac:dyDescent="0.25">
      <c r="A123" s="27">
        <v>9890390524</v>
      </c>
      <c r="B123" s="28" t="s">
        <v>289</v>
      </c>
      <c r="C123" s="28" t="s">
        <v>290</v>
      </c>
      <c r="D123" s="28" t="s">
        <v>291</v>
      </c>
      <c r="E123" s="29">
        <v>34664</v>
      </c>
      <c r="F123" s="28" t="s">
        <v>270</v>
      </c>
      <c r="G123" s="28" t="s">
        <v>271</v>
      </c>
      <c r="H123" s="28" t="s">
        <v>13</v>
      </c>
      <c r="I123" s="30">
        <v>93</v>
      </c>
      <c r="J123" s="30">
        <v>22</v>
      </c>
      <c r="K123" s="30">
        <f>SUM(I123:J123)</f>
        <v>115</v>
      </c>
      <c r="L123" s="30"/>
    </row>
    <row r="125" spans="1:12" s="44" customFormat="1" x14ac:dyDescent="0.25">
      <c r="A125" s="54" t="s">
        <v>300</v>
      </c>
      <c r="B125" s="48" t="s">
        <v>301</v>
      </c>
      <c r="C125" s="48" t="s">
        <v>230</v>
      </c>
      <c r="D125" s="48" t="s">
        <v>114</v>
      </c>
      <c r="E125" s="47">
        <v>34712</v>
      </c>
      <c r="F125" s="48" t="s">
        <v>302</v>
      </c>
      <c r="G125" s="48" t="s">
        <v>303</v>
      </c>
      <c r="H125" s="48" t="s">
        <v>15</v>
      </c>
      <c r="I125" s="44">
        <v>91</v>
      </c>
      <c r="J125" s="44">
        <v>10</v>
      </c>
      <c r="K125" s="44">
        <f t="shared" ref="K125:K133" si="0">SUM(I125:J125)</f>
        <v>101</v>
      </c>
    </row>
    <row r="126" spans="1:12" s="104" customFormat="1" x14ac:dyDescent="0.25">
      <c r="A126" s="110" t="s">
        <v>304</v>
      </c>
      <c r="B126" s="111" t="s">
        <v>305</v>
      </c>
      <c r="C126" s="111" t="s">
        <v>137</v>
      </c>
      <c r="D126" s="111" t="s">
        <v>306</v>
      </c>
      <c r="E126" s="112">
        <v>35054</v>
      </c>
      <c r="F126" s="111" t="s">
        <v>302</v>
      </c>
      <c r="G126" s="111" t="s">
        <v>303</v>
      </c>
      <c r="H126" s="111" t="s">
        <v>15</v>
      </c>
      <c r="I126" s="104">
        <v>85</v>
      </c>
      <c r="J126" s="104">
        <v>6</v>
      </c>
      <c r="K126" s="104">
        <f t="shared" si="0"/>
        <v>91</v>
      </c>
    </row>
    <row r="127" spans="1:12" s="104" customFormat="1" x14ac:dyDescent="0.25">
      <c r="A127" s="110" t="s">
        <v>246</v>
      </c>
      <c r="B127" s="111" t="s">
        <v>247</v>
      </c>
      <c r="C127" s="111" t="s">
        <v>147</v>
      </c>
      <c r="D127" s="111" t="s">
        <v>248</v>
      </c>
      <c r="E127" s="112">
        <v>34515</v>
      </c>
      <c r="F127" s="111" t="s">
        <v>302</v>
      </c>
      <c r="G127" s="111" t="s">
        <v>303</v>
      </c>
      <c r="H127" s="111" t="s">
        <v>15</v>
      </c>
      <c r="I127" s="104">
        <v>86</v>
      </c>
      <c r="J127" s="104">
        <v>0</v>
      </c>
      <c r="K127" s="104">
        <f t="shared" si="0"/>
        <v>86</v>
      </c>
    </row>
    <row r="128" spans="1:12" s="45" customFormat="1" x14ac:dyDescent="0.25">
      <c r="A128" s="54" t="s">
        <v>307</v>
      </c>
      <c r="B128" s="48" t="s">
        <v>308</v>
      </c>
      <c r="C128" s="48" t="s">
        <v>119</v>
      </c>
      <c r="D128" s="48" t="s">
        <v>275</v>
      </c>
      <c r="E128" s="47">
        <v>35108</v>
      </c>
      <c r="F128" s="48" t="s">
        <v>302</v>
      </c>
      <c r="G128" s="48" t="s">
        <v>303</v>
      </c>
      <c r="H128" s="48" t="s">
        <v>15</v>
      </c>
      <c r="I128" s="45">
        <v>91</v>
      </c>
      <c r="J128" s="45">
        <v>34</v>
      </c>
      <c r="K128" s="45">
        <f t="shared" si="0"/>
        <v>125</v>
      </c>
    </row>
    <row r="129" spans="1:11" s="30" customFormat="1" x14ac:dyDescent="0.25">
      <c r="A129" s="32" t="s">
        <v>309</v>
      </c>
      <c r="B129" s="33" t="s">
        <v>310</v>
      </c>
      <c r="C129" s="33" t="s">
        <v>188</v>
      </c>
      <c r="D129" s="33" t="s">
        <v>311</v>
      </c>
      <c r="E129" s="34">
        <v>34647</v>
      </c>
      <c r="F129" s="33" t="s">
        <v>302</v>
      </c>
      <c r="G129" s="33" t="s">
        <v>303</v>
      </c>
      <c r="H129" s="33" t="s">
        <v>15</v>
      </c>
      <c r="I129" s="30">
        <v>83</v>
      </c>
      <c r="J129" s="30">
        <v>22</v>
      </c>
      <c r="K129" s="30">
        <f t="shared" si="0"/>
        <v>105</v>
      </c>
    </row>
    <row r="130" spans="1:11" s="30" customFormat="1" x14ac:dyDescent="0.25">
      <c r="A130" s="32" t="s">
        <v>312</v>
      </c>
      <c r="B130" s="33" t="s">
        <v>313</v>
      </c>
      <c r="C130" s="33" t="s">
        <v>119</v>
      </c>
      <c r="D130" s="33" t="s">
        <v>114</v>
      </c>
      <c r="E130" s="34">
        <v>34973</v>
      </c>
      <c r="F130" s="33" t="s">
        <v>302</v>
      </c>
      <c r="G130" s="33" t="s">
        <v>303</v>
      </c>
      <c r="H130" s="33" t="s">
        <v>15</v>
      </c>
      <c r="I130" s="30">
        <v>91</v>
      </c>
      <c r="J130" s="30">
        <v>6</v>
      </c>
      <c r="K130" s="30">
        <f t="shared" si="0"/>
        <v>97</v>
      </c>
    </row>
    <row r="131" spans="1:11" s="44" customFormat="1" x14ac:dyDescent="0.25">
      <c r="A131" s="54" t="s">
        <v>314</v>
      </c>
      <c r="B131" s="48" t="s">
        <v>315</v>
      </c>
      <c r="C131" s="48" t="s">
        <v>316</v>
      </c>
      <c r="D131" s="48" t="s">
        <v>120</v>
      </c>
      <c r="E131" s="47">
        <v>34237</v>
      </c>
      <c r="F131" s="48" t="s">
        <v>302</v>
      </c>
      <c r="G131" s="48" t="s">
        <v>303</v>
      </c>
      <c r="H131" s="48" t="s">
        <v>15</v>
      </c>
      <c r="I131" s="44">
        <v>93</v>
      </c>
      <c r="J131" s="44">
        <v>12</v>
      </c>
      <c r="K131" s="44">
        <f t="shared" si="0"/>
        <v>105</v>
      </c>
    </row>
    <row r="132" spans="1:11" s="119" customFormat="1" x14ac:dyDescent="0.25">
      <c r="A132" s="32">
        <v>14044698455</v>
      </c>
      <c r="B132" s="33" t="s">
        <v>173</v>
      </c>
      <c r="C132" s="33" t="s">
        <v>174</v>
      </c>
      <c r="D132" s="33" t="s">
        <v>175</v>
      </c>
      <c r="E132" s="34">
        <v>32754</v>
      </c>
      <c r="F132" s="33" t="s">
        <v>302</v>
      </c>
      <c r="G132" s="33" t="s">
        <v>303</v>
      </c>
      <c r="H132" s="33" t="s">
        <v>15</v>
      </c>
      <c r="I132" s="119">
        <v>83</v>
      </c>
      <c r="J132" s="119">
        <v>0</v>
      </c>
      <c r="K132" s="119">
        <f t="shared" si="0"/>
        <v>83</v>
      </c>
    </row>
    <row r="133" spans="1:11" s="30" customFormat="1" x14ac:dyDescent="0.25">
      <c r="A133" s="32" t="s">
        <v>317</v>
      </c>
      <c r="B133" s="33" t="s">
        <v>105</v>
      </c>
      <c r="C133" s="33" t="s">
        <v>74</v>
      </c>
      <c r="D133" s="33" t="s">
        <v>57</v>
      </c>
      <c r="E133" s="34">
        <v>34825</v>
      </c>
      <c r="F133" s="33" t="s">
        <v>302</v>
      </c>
      <c r="G133" s="33" t="s">
        <v>303</v>
      </c>
      <c r="H133" s="33" t="s">
        <v>13</v>
      </c>
      <c r="I133" s="30">
        <v>86</v>
      </c>
      <c r="J133" s="30">
        <v>3</v>
      </c>
      <c r="K133" s="30">
        <f t="shared" si="0"/>
        <v>89</v>
      </c>
    </row>
    <row r="134" spans="1:11" s="30" customFormat="1" x14ac:dyDescent="0.25">
      <c r="A134" s="32" t="s">
        <v>318</v>
      </c>
      <c r="B134" s="33" t="s">
        <v>319</v>
      </c>
      <c r="C134" s="33" t="s">
        <v>107</v>
      </c>
      <c r="D134" s="33" t="s">
        <v>86</v>
      </c>
      <c r="E134" s="34">
        <v>35235</v>
      </c>
      <c r="F134" s="33" t="s">
        <v>302</v>
      </c>
      <c r="G134" s="33" t="s">
        <v>303</v>
      </c>
      <c r="H134" s="33" t="s">
        <v>13</v>
      </c>
      <c r="I134" s="30">
        <v>90</v>
      </c>
      <c r="J134" s="30">
        <v>9</v>
      </c>
      <c r="K134" s="30">
        <v>99</v>
      </c>
    </row>
    <row r="135" spans="1:11" s="44" customFormat="1" x14ac:dyDescent="0.25">
      <c r="A135" s="54" t="s">
        <v>320</v>
      </c>
      <c r="B135" s="48" t="s">
        <v>321</v>
      </c>
      <c r="C135" s="48" t="s">
        <v>119</v>
      </c>
      <c r="D135" s="48" t="s">
        <v>245</v>
      </c>
      <c r="E135" s="47">
        <v>34807</v>
      </c>
      <c r="F135" s="48" t="s">
        <v>302</v>
      </c>
      <c r="G135" s="48" t="s">
        <v>303</v>
      </c>
      <c r="H135" s="48" t="s">
        <v>13</v>
      </c>
      <c r="I135" s="44">
        <v>90</v>
      </c>
      <c r="J135" s="44">
        <v>13</v>
      </c>
      <c r="K135" s="44">
        <v>103</v>
      </c>
    </row>
    <row r="137" spans="1:11" s="67" customFormat="1" x14ac:dyDescent="0.25">
      <c r="A137" s="72" t="s">
        <v>322</v>
      </c>
      <c r="B137" s="73" t="s">
        <v>323</v>
      </c>
      <c r="C137" s="73" t="s">
        <v>324</v>
      </c>
      <c r="D137" s="73" t="s">
        <v>57</v>
      </c>
      <c r="E137" s="74">
        <v>35145</v>
      </c>
      <c r="F137" s="73" t="s">
        <v>325</v>
      </c>
      <c r="G137" s="73" t="s">
        <v>326</v>
      </c>
      <c r="H137" s="73" t="s">
        <v>15</v>
      </c>
      <c r="I137" s="67">
        <v>96</v>
      </c>
      <c r="J137" s="67">
        <v>22</v>
      </c>
      <c r="K137" s="67">
        <f>SUM(I137:J137)</f>
        <v>118</v>
      </c>
    </row>
    <row r="138" spans="1:11" s="30" customFormat="1" x14ac:dyDescent="0.25">
      <c r="A138" s="27" t="s">
        <v>327</v>
      </c>
      <c r="B138" s="28" t="s">
        <v>328</v>
      </c>
      <c r="C138" s="28" t="s">
        <v>218</v>
      </c>
      <c r="D138" s="28" t="s">
        <v>275</v>
      </c>
      <c r="E138" s="29">
        <v>31940</v>
      </c>
      <c r="F138" s="28" t="s">
        <v>325</v>
      </c>
      <c r="G138" s="28" t="s">
        <v>326</v>
      </c>
      <c r="H138" s="28" t="s">
        <v>15</v>
      </c>
      <c r="I138" s="30">
        <v>85</v>
      </c>
      <c r="J138" s="30">
        <v>10</v>
      </c>
      <c r="K138" s="30">
        <f>SUM(I138:J138)</f>
        <v>95</v>
      </c>
    </row>
    <row r="139" spans="1:11" s="31" customFormat="1" x14ac:dyDescent="0.25">
      <c r="A139" s="27" t="s">
        <v>329</v>
      </c>
      <c r="B139" s="28" t="s">
        <v>330</v>
      </c>
      <c r="C139" s="28" t="s">
        <v>331</v>
      </c>
      <c r="D139" s="28" t="s">
        <v>332</v>
      </c>
      <c r="E139" s="29">
        <v>34861</v>
      </c>
      <c r="F139" s="28" t="s">
        <v>325</v>
      </c>
      <c r="G139" s="28" t="s">
        <v>326</v>
      </c>
      <c r="H139" s="28" t="s">
        <v>15</v>
      </c>
      <c r="I139" s="30">
        <v>100</v>
      </c>
      <c r="J139" s="30">
        <v>12</v>
      </c>
      <c r="K139" s="30">
        <v>112</v>
      </c>
    </row>
    <row r="140" spans="1:11" s="61" customFormat="1" ht="12.75" x14ac:dyDescent="0.2">
      <c r="A140" s="58" t="s">
        <v>333</v>
      </c>
      <c r="B140" s="59" t="s">
        <v>334</v>
      </c>
      <c r="C140" s="59" t="s">
        <v>335</v>
      </c>
      <c r="D140" s="59" t="s">
        <v>336</v>
      </c>
      <c r="E140" s="60">
        <v>34899</v>
      </c>
      <c r="F140" s="59" t="s">
        <v>325</v>
      </c>
      <c r="G140" s="59" t="s">
        <v>326</v>
      </c>
      <c r="H140" s="59" t="s">
        <v>15</v>
      </c>
      <c r="I140" s="61">
        <v>100</v>
      </c>
      <c r="J140" s="61">
        <v>22</v>
      </c>
      <c r="K140" s="62">
        <v>122</v>
      </c>
    </row>
    <row r="141" spans="1:11" x14ac:dyDescent="0.25">
      <c r="A141" s="13" t="s">
        <v>337</v>
      </c>
      <c r="B141" s="11" t="s">
        <v>338</v>
      </c>
      <c r="C141" s="11" t="s">
        <v>339</v>
      </c>
      <c r="D141" s="11" t="s">
        <v>340</v>
      </c>
      <c r="E141" s="14">
        <v>34238</v>
      </c>
      <c r="F141" s="11" t="s">
        <v>325</v>
      </c>
      <c r="G141" s="11" t="s">
        <v>326</v>
      </c>
      <c r="H141" s="11" t="s">
        <v>15</v>
      </c>
      <c r="I141" s="11" t="s">
        <v>16</v>
      </c>
      <c r="J141" s="11" t="s">
        <v>17</v>
      </c>
      <c r="K141" s="25" t="s">
        <v>17</v>
      </c>
    </row>
    <row r="142" spans="1:11" x14ac:dyDescent="0.25">
      <c r="A142" s="13" t="s">
        <v>295</v>
      </c>
      <c r="B142" s="11" t="s">
        <v>296</v>
      </c>
      <c r="C142" s="11" t="s">
        <v>218</v>
      </c>
      <c r="D142" s="11" t="s">
        <v>132</v>
      </c>
      <c r="E142" s="14">
        <v>34752</v>
      </c>
      <c r="F142" s="11" t="s">
        <v>325</v>
      </c>
      <c r="G142" s="11" t="s">
        <v>326</v>
      </c>
      <c r="H142" s="11" t="s">
        <v>15</v>
      </c>
      <c r="I142">
        <v>81</v>
      </c>
      <c r="J142" s="11">
        <v>10</v>
      </c>
      <c r="K142">
        <f>SUM(I142:J142)</f>
        <v>91</v>
      </c>
    </row>
    <row r="143" spans="1:11" x14ac:dyDescent="0.25">
      <c r="A143">
        <v>16515148963</v>
      </c>
      <c r="B143" s="11" t="s">
        <v>341</v>
      </c>
      <c r="C143" s="11" t="s">
        <v>83</v>
      </c>
      <c r="D143" s="11" t="s">
        <v>108</v>
      </c>
      <c r="E143" s="17">
        <v>34917</v>
      </c>
      <c r="F143" s="11" t="s">
        <v>325</v>
      </c>
      <c r="G143" s="11" t="s">
        <v>326</v>
      </c>
      <c r="H143" s="11" t="s">
        <v>15</v>
      </c>
      <c r="I143">
        <v>86</v>
      </c>
      <c r="J143" s="11">
        <v>0</v>
      </c>
      <c r="K143">
        <f>SUM(I143:J143)</f>
        <v>86</v>
      </c>
    </row>
    <row r="144" spans="1:11" s="61" customFormat="1" ht="12.75" x14ac:dyDescent="0.2">
      <c r="A144" s="58" t="s">
        <v>342</v>
      </c>
      <c r="B144" s="59" t="s">
        <v>343</v>
      </c>
      <c r="C144" s="59" t="s">
        <v>344</v>
      </c>
      <c r="D144" s="59" t="s">
        <v>345</v>
      </c>
      <c r="E144" s="60">
        <v>34905</v>
      </c>
      <c r="F144" s="59" t="s">
        <v>325</v>
      </c>
      <c r="G144" s="59" t="s">
        <v>326</v>
      </c>
      <c r="H144" s="59" t="s">
        <v>15</v>
      </c>
      <c r="I144" s="61">
        <v>98</v>
      </c>
      <c r="J144" s="59">
        <v>25</v>
      </c>
      <c r="K144" s="62">
        <f>SUM(I144:J144)</f>
        <v>123</v>
      </c>
    </row>
    <row r="145" spans="1:11" s="31" customFormat="1" x14ac:dyDescent="0.25">
      <c r="A145" s="27" t="s">
        <v>346</v>
      </c>
      <c r="B145" s="28" t="s">
        <v>347</v>
      </c>
      <c r="C145" s="28" t="s">
        <v>162</v>
      </c>
      <c r="D145" s="28" t="s">
        <v>108</v>
      </c>
      <c r="E145" s="29">
        <v>34631</v>
      </c>
      <c r="F145" s="28" t="s">
        <v>325</v>
      </c>
      <c r="G145" s="28" t="s">
        <v>326</v>
      </c>
      <c r="H145" s="28" t="s">
        <v>15</v>
      </c>
      <c r="I145" s="30">
        <v>95</v>
      </c>
      <c r="J145" s="30">
        <v>3</v>
      </c>
      <c r="K145" s="30">
        <v>98</v>
      </c>
    </row>
    <row r="146" spans="1:11" s="31" customFormat="1" x14ac:dyDescent="0.25">
      <c r="A146" s="27" t="s">
        <v>125</v>
      </c>
      <c r="B146" s="28" t="s">
        <v>109</v>
      </c>
      <c r="C146" s="28" t="s">
        <v>110</v>
      </c>
      <c r="D146" s="28" t="s">
        <v>111</v>
      </c>
      <c r="E146" s="29">
        <v>34369</v>
      </c>
      <c r="F146" s="28" t="s">
        <v>325</v>
      </c>
      <c r="G146" s="28" t="s">
        <v>326</v>
      </c>
      <c r="H146" s="28" t="s">
        <v>15</v>
      </c>
      <c r="I146" s="30">
        <v>95</v>
      </c>
      <c r="J146" s="30">
        <v>10</v>
      </c>
      <c r="K146" s="30">
        <f>SUM(I146:J146)</f>
        <v>105</v>
      </c>
    </row>
    <row r="147" spans="1:11" s="30" customFormat="1" x14ac:dyDescent="0.25">
      <c r="A147" s="27" t="s">
        <v>322</v>
      </c>
      <c r="B147" s="28" t="s">
        <v>323</v>
      </c>
      <c r="C147" s="28" t="s">
        <v>324</v>
      </c>
      <c r="D147" s="28" t="s">
        <v>57</v>
      </c>
      <c r="E147" s="29">
        <v>35145</v>
      </c>
      <c r="F147" s="28" t="s">
        <v>325</v>
      </c>
      <c r="G147" s="28" t="s">
        <v>326</v>
      </c>
      <c r="H147" s="28" t="s">
        <v>14</v>
      </c>
      <c r="I147" s="30">
        <v>96</v>
      </c>
      <c r="J147" s="30">
        <v>22</v>
      </c>
      <c r="K147" s="30">
        <f>SUM(I147:J147)</f>
        <v>118</v>
      </c>
    </row>
    <row r="148" spans="1:11" x14ac:dyDescent="0.25">
      <c r="A148" s="13" t="s">
        <v>327</v>
      </c>
      <c r="B148" s="11" t="s">
        <v>328</v>
      </c>
      <c r="C148" s="11" t="s">
        <v>218</v>
      </c>
      <c r="D148" s="11" t="s">
        <v>275</v>
      </c>
      <c r="E148" s="14">
        <v>31940</v>
      </c>
      <c r="F148" s="11" t="s">
        <v>325</v>
      </c>
      <c r="G148" s="11" t="s">
        <v>326</v>
      </c>
      <c r="H148" s="11" t="s">
        <v>14</v>
      </c>
      <c r="I148">
        <v>85</v>
      </c>
      <c r="J148">
        <v>10</v>
      </c>
      <c r="K148">
        <f>SUM(I148:J148)</f>
        <v>95</v>
      </c>
    </row>
    <row r="149" spans="1:11" x14ac:dyDescent="0.25">
      <c r="A149" s="13" t="s">
        <v>329</v>
      </c>
      <c r="B149" s="11" t="s">
        <v>330</v>
      </c>
      <c r="C149" s="11" t="s">
        <v>331</v>
      </c>
      <c r="D149" s="11" t="s">
        <v>332</v>
      </c>
      <c r="E149" s="14">
        <v>34861</v>
      </c>
      <c r="F149" s="11" t="s">
        <v>325</v>
      </c>
      <c r="G149" s="11" t="s">
        <v>326</v>
      </c>
      <c r="H149" s="11" t="s">
        <v>14</v>
      </c>
      <c r="I149">
        <v>100</v>
      </c>
      <c r="J149">
        <v>12</v>
      </c>
      <c r="K149">
        <v>112</v>
      </c>
    </row>
    <row r="150" spans="1:11" s="31" customFormat="1" x14ac:dyDescent="0.25">
      <c r="A150" s="27" t="s">
        <v>333</v>
      </c>
      <c r="B150" s="28" t="s">
        <v>334</v>
      </c>
      <c r="C150" s="28" t="s">
        <v>335</v>
      </c>
      <c r="D150" s="28" t="s">
        <v>336</v>
      </c>
      <c r="E150" s="29">
        <v>34899</v>
      </c>
      <c r="F150" s="28" t="s">
        <v>325</v>
      </c>
      <c r="G150" s="28" t="s">
        <v>326</v>
      </c>
      <c r="H150" s="28" t="s">
        <v>14</v>
      </c>
      <c r="I150" s="30">
        <v>100</v>
      </c>
      <c r="J150" s="30">
        <v>22</v>
      </c>
      <c r="K150" s="30">
        <v>122</v>
      </c>
    </row>
    <row r="151" spans="1:11" x14ac:dyDescent="0.25">
      <c r="A151">
        <v>14541101717</v>
      </c>
      <c r="B151" s="11" t="s">
        <v>348</v>
      </c>
      <c r="C151" s="11" t="s">
        <v>349</v>
      </c>
      <c r="D151" s="11" t="s">
        <v>350</v>
      </c>
      <c r="E151" s="17">
        <v>34970</v>
      </c>
      <c r="F151" s="11" t="s">
        <v>325</v>
      </c>
      <c r="G151" s="11" t="s">
        <v>326</v>
      </c>
      <c r="H151" s="11" t="s">
        <v>14</v>
      </c>
      <c r="I151">
        <v>93</v>
      </c>
      <c r="J151">
        <v>16</v>
      </c>
      <c r="K151">
        <f t="shared" ref="K151:K157" si="1">SUM(I151:J151)</f>
        <v>109</v>
      </c>
    </row>
    <row r="152" spans="1:11" x14ac:dyDescent="0.25">
      <c r="A152" s="13" t="s">
        <v>351</v>
      </c>
      <c r="B152" s="11" t="s">
        <v>352</v>
      </c>
      <c r="C152" s="11" t="s">
        <v>230</v>
      </c>
      <c r="D152" s="11" t="s">
        <v>120</v>
      </c>
      <c r="E152" s="14">
        <v>34888</v>
      </c>
      <c r="F152" s="11" t="s">
        <v>325</v>
      </c>
      <c r="G152" s="11" t="s">
        <v>326</v>
      </c>
      <c r="H152" s="11" t="s">
        <v>14</v>
      </c>
      <c r="I152">
        <v>98</v>
      </c>
      <c r="J152">
        <v>0</v>
      </c>
      <c r="K152">
        <f t="shared" si="1"/>
        <v>98</v>
      </c>
    </row>
    <row r="153" spans="1:11" x14ac:dyDescent="0.25">
      <c r="A153" s="13" t="s">
        <v>353</v>
      </c>
      <c r="B153" s="11" t="s">
        <v>354</v>
      </c>
      <c r="C153" s="11" t="s">
        <v>355</v>
      </c>
      <c r="D153" s="11" t="s">
        <v>356</v>
      </c>
      <c r="E153" s="14">
        <v>34381</v>
      </c>
      <c r="F153" s="11" t="s">
        <v>325</v>
      </c>
      <c r="G153" s="11" t="s">
        <v>326</v>
      </c>
      <c r="H153" s="11" t="s">
        <v>14</v>
      </c>
      <c r="I153">
        <v>80</v>
      </c>
      <c r="J153" s="11">
        <v>25</v>
      </c>
      <c r="K153">
        <f t="shared" si="1"/>
        <v>105</v>
      </c>
    </row>
    <row r="154" spans="1:11" x14ac:dyDescent="0.25">
      <c r="A154" s="13" t="s">
        <v>357</v>
      </c>
      <c r="B154" s="11" t="s">
        <v>358</v>
      </c>
      <c r="C154" s="11" t="s">
        <v>359</v>
      </c>
      <c r="D154" s="11" t="s">
        <v>159</v>
      </c>
      <c r="E154" s="14">
        <v>30708</v>
      </c>
      <c r="F154" s="11" t="s">
        <v>325</v>
      </c>
      <c r="G154" s="11" t="s">
        <v>326</v>
      </c>
      <c r="H154" s="11" t="s">
        <v>14</v>
      </c>
      <c r="I154">
        <v>81</v>
      </c>
      <c r="J154" s="11">
        <v>15</v>
      </c>
      <c r="K154">
        <f t="shared" si="1"/>
        <v>96</v>
      </c>
    </row>
    <row r="155" spans="1:11" s="44" customFormat="1" x14ac:dyDescent="0.25">
      <c r="A155" s="41" t="s">
        <v>360</v>
      </c>
      <c r="B155" s="42" t="s">
        <v>361</v>
      </c>
      <c r="C155" s="42" t="s">
        <v>119</v>
      </c>
      <c r="D155" s="42" t="s">
        <v>179</v>
      </c>
      <c r="E155" s="43">
        <v>34783</v>
      </c>
      <c r="F155" s="42" t="s">
        <v>325</v>
      </c>
      <c r="G155" s="42" t="s">
        <v>326</v>
      </c>
      <c r="H155" s="42" t="s">
        <v>14</v>
      </c>
      <c r="I155" s="44">
        <v>95</v>
      </c>
      <c r="J155" s="42">
        <v>10</v>
      </c>
      <c r="K155" s="44">
        <f t="shared" si="1"/>
        <v>105</v>
      </c>
    </row>
    <row r="156" spans="1:11" s="53" customFormat="1" x14ac:dyDescent="0.25">
      <c r="A156" s="88" t="s">
        <v>342</v>
      </c>
      <c r="B156" s="89" t="s">
        <v>343</v>
      </c>
      <c r="C156" s="89" t="s">
        <v>344</v>
      </c>
      <c r="D156" s="89" t="s">
        <v>345</v>
      </c>
      <c r="E156" s="90">
        <v>34905</v>
      </c>
      <c r="F156" s="89" t="s">
        <v>325</v>
      </c>
      <c r="G156" s="89" t="s">
        <v>326</v>
      </c>
      <c r="H156" s="89" t="s">
        <v>14</v>
      </c>
      <c r="I156" s="53">
        <v>98</v>
      </c>
      <c r="J156" s="89">
        <v>25</v>
      </c>
      <c r="K156" s="53">
        <f t="shared" si="1"/>
        <v>123</v>
      </c>
    </row>
    <row r="157" spans="1:11" x14ac:dyDescent="0.25">
      <c r="A157" s="13" t="s">
        <v>362</v>
      </c>
      <c r="B157" s="11" t="s">
        <v>363</v>
      </c>
      <c r="C157" s="11" t="s">
        <v>364</v>
      </c>
      <c r="D157" s="11" t="s">
        <v>365</v>
      </c>
      <c r="E157" s="14">
        <v>34736</v>
      </c>
      <c r="F157" s="11" t="s">
        <v>325</v>
      </c>
      <c r="G157" s="11" t="s">
        <v>326</v>
      </c>
      <c r="H157" s="11" t="s">
        <v>14</v>
      </c>
      <c r="I157">
        <v>100</v>
      </c>
      <c r="J157">
        <v>0</v>
      </c>
      <c r="K157">
        <f t="shared" si="1"/>
        <v>100</v>
      </c>
    </row>
    <row r="159" spans="1:11" s="31" customFormat="1" x14ac:dyDescent="0.25">
      <c r="A159" s="27" t="s">
        <v>366</v>
      </c>
      <c r="B159" s="28" t="s">
        <v>367</v>
      </c>
      <c r="C159" s="28" t="s">
        <v>368</v>
      </c>
      <c r="D159" s="28" t="s">
        <v>86</v>
      </c>
      <c r="E159" s="29">
        <v>35045</v>
      </c>
      <c r="F159" s="28" t="s">
        <v>369</v>
      </c>
      <c r="G159" s="28" t="s">
        <v>370</v>
      </c>
      <c r="H159" s="28" t="s">
        <v>13</v>
      </c>
      <c r="I159" s="30">
        <v>100</v>
      </c>
      <c r="J159" s="30">
        <v>18</v>
      </c>
      <c r="K159" s="30">
        <v>118</v>
      </c>
    </row>
    <row r="160" spans="1:11" s="31" customFormat="1" x14ac:dyDescent="0.25">
      <c r="A160" s="27" t="s">
        <v>194</v>
      </c>
      <c r="B160" s="28" t="s">
        <v>195</v>
      </c>
      <c r="C160" s="28" t="s">
        <v>107</v>
      </c>
      <c r="D160" s="28" t="s">
        <v>64</v>
      </c>
      <c r="E160" s="29">
        <v>34766</v>
      </c>
      <c r="F160" s="28" t="s">
        <v>369</v>
      </c>
      <c r="G160" s="28" t="s">
        <v>370</v>
      </c>
      <c r="H160" s="28" t="s">
        <v>13</v>
      </c>
      <c r="I160" s="30">
        <v>93</v>
      </c>
      <c r="J160" s="30">
        <v>18</v>
      </c>
      <c r="K160" s="30">
        <f>SUM(I160:J160)</f>
        <v>111</v>
      </c>
    </row>
    <row r="162" spans="1:11" s="44" customFormat="1" x14ac:dyDescent="0.25">
      <c r="A162" s="41" t="s">
        <v>371</v>
      </c>
      <c r="B162" s="42" t="s">
        <v>372</v>
      </c>
      <c r="C162" s="42" t="s">
        <v>182</v>
      </c>
      <c r="D162" s="42" t="s">
        <v>227</v>
      </c>
      <c r="E162" s="43">
        <v>35313</v>
      </c>
      <c r="F162" s="42" t="s">
        <v>373</v>
      </c>
      <c r="G162" s="42" t="s">
        <v>374</v>
      </c>
      <c r="H162" s="42" t="s">
        <v>14</v>
      </c>
      <c r="I162" s="44">
        <v>93</v>
      </c>
      <c r="J162" s="44">
        <v>3</v>
      </c>
      <c r="K162" s="44">
        <v>96</v>
      </c>
    </row>
    <row r="163" spans="1:11" s="31" customFormat="1" x14ac:dyDescent="0.25">
      <c r="A163" s="27" t="s">
        <v>375</v>
      </c>
      <c r="B163" s="28" t="s">
        <v>376</v>
      </c>
      <c r="C163" s="28" t="s">
        <v>377</v>
      </c>
      <c r="D163" s="28" t="s">
        <v>378</v>
      </c>
      <c r="E163" s="29">
        <v>34022</v>
      </c>
      <c r="F163" s="28" t="s">
        <v>373</v>
      </c>
      <c r="G163" s="28" t="s">
        <v>374</v>
      </c>
      <c r="H163" s="28" t="s">
        <v>14</v>
      </c>
      <c r="I163" s="30">
        <v>93</v>
      </c>
      <c r="J163" s="30">
        <v>0</v>
      </c>
      <c r="K163" s="30">
        <v>93</v>
      </c>
    </row>
    <row r="164" spans="1:11" s="44" customFormat="1" x14ac:dyDescent="0.25">
      <c r="A164" s="41" t="s">
        <v>379</v>
      </c>
      <c r="B164" s="42" t="s">
        <v>380</v>
      </c>
      <c r="C164" s="42" t="s">
        <v>381</v>
      </c>
      <c r="D164" s="42" t="s">
        <v>275</v>
      </c>
      <c r="E164" s="43">
        <v>34667</v>
      </c>
      <c r="F164" s="42" t="s">
        <v>373</v>
      </c>
      <c r="G164" s="42" t="s">
        <v>374</v>
      </c>
      <c r="H164" s="42" t="s">
        <v>14</v>
      </c>
      <c r="I164" s="44">
        <v>98</v>
      </c>
      <c r="J164" s="44">
        <v>31</v>
      </c>
      <c r="K164" s="44">
        <f>SUM(I164:J164)</f>
        <v>129</v>
      </c>
    </row>
    <row r="166" spans="1:11" x14ac:dyDescent="0.25">
      <c r="A166" s="13" t="s">
        <v>382</v>
      </c>
      <c r="B166" s="11" t="s">
        <v>383</v>
      </c>
      <c r="C166" s="11" t="s">
        <v>384</v>
      </c>
      <c r="D166" s="11" t="s">
        <v>385</v>
      </c>
      <c r="E166" s="14">
        <v>33525</v>
      </c>
      <c r="F166" s="11" t="s">
        <v>386</v>
      </c>
      <c r="G166" s="11" t="s">
        <v>387</v>
      </c>
      <c r="H166" s="11" t="s">
        <v>14</v>
      </c>
      <c r="I166" s="11">
        <v>83</v>
      </c>
      <c r="J166">
        <v>31</v>
      </c>
      <c r="K166">
        <f>SUM(I166:J166)</f>
        <v>114</v>
      </c>
    </row>
    <row r="167" spans="1:11" s="31" customFormat="1" x14ac:dyDescent="0.25">
      <c r="A167" s="27" t="s">
        <v>388</v>
      </c>
      <c r="B167" s="28" t="s">
        <v>389</v>
      </c>
      <c r="C167" s="28" t="s">
        <v>390</v>
      </c>
      <c r="D167" s="28" t="s">
        <v>114</v>
      </c>
      <c r="E167" s="29">
        <v>35321</v>
      </c>
      <c r="F167" s="28" t="s">
        <v>386</v>
      </c>
      <c r="G167" s="28" t="s">
        <v>387</v>
      </c>
      <c r="H167" s="28" t="s">
        <v>14</v>
      </c>
      <c r="I167" s="30">
        <v>98</v>
      </c>
      <c r="J167" s="30">
        <v>34</v>
      </c>
      <c r="K167" s="30">
        <f>SUM(I167:J167)</f>
        <v>132</v>
      </c>
    </row>
    <row r="168" spans="1:11" x14ac:dyDescent="0.25">
      <c r="A168" s="13" t="s">
        <v>391</v>
      </c>
      <c r="B168" s="11" t="s">
        <v>392</v>
      </c>
      <c r="C168" s="11" t="s">
        <v>230</v>
      </c>
      <c r="D168" s="11" t="s">
        <v>104</v>
      </c>
      <c r="E168" s="14">
        <v>35332</v>
      </c>
      <c r="F168" s="11" t="s">
        <v>386</v>
      </c>
      <c r="G168" s="11" t="s">
        <v>387</v>
      </c>
      <c r="H168" s="11" t="s">
        <v>14</v>
      </c>
      <c r="I168">
        <v>98</v>
      </c>
      <c r="J168">
        <v>0</v>
      </c>
      <c r="K168">
        <f>SUM(I168:J168)</f>
        <v>98</v>
      </c>
    </row>
    <row r="169" spans="1:11" x14ac:dyDescent="0.25">
      <c r="A169" s="13" t="s">
        <v>393</v>
      </c>
      <c r="B169" s="11" t="s">
        <v>394</v>
      </c>
      <c r="C169" s="11" t="s">
        <v>44</v>
      </c>
      <c r="D169" s="11" t="s">
        <v>395</v>
      </c>
      <c r="E169" s="14">
        <v>35174</v>
      </c>
      <c r="F169" s="11" t="s">
        <v>386</v>
      </c>
      <c r="G169" s="11" t="s">
        <v>387</v>
      </c>
      <c r="H169" s="11" t="s">
        <v>14</v>
      </c>
      <c r="I169">
        <v>100</v>
      </c>
      <c r="J169">
        <v>0</v>
      </c>
      <c r="K169">
        <f>SUM(I169:J169)</f>
        <v>100</v>
      </c>
    </row>
    <row r="170" spans="1:11" x14ac:dyDescent="0.25">
      <c r="A170" s="13" t="s">
        <v>396</v>
      </c>
      <c r="B170" s="11" t="s">
        <v>397</v>
      </c>
      <c r="C170" s="11" t="s">
        <v>103</v>
      </c>
      <c r="D170" s="11" t="s">
        <v>104</v>
      </c>
      <c r="E170" s="14">
        <v>35136</v>
      </c>
      <c r="F170" s="11" t="s">
        <v>386</v>
      </c>
      <c r="G170" s="11" t="s">
        <v>387</v>
      </c>
      <c r="H170" s="11" t="s">
        <v>14</v>
      </c>
      <c r="I170">
        <v>98</v>
      </c>
      <c r="J170">
        <v>3</v>
      </c>
      <c r="K170">
        <f>SUM(I170:J170)</f>
        <v>101</v>
      </c>
    </row>
    <row r="171" spans="1:11" x14ac:dyDescent="0.25">
      <c r="A171" s="13"/>
      <c r="B171" s="11"/>
      <c r="C171" s="11"/>
      <c r="D171" s="11"/>
      <c r="E171" s="14"/>
      <c r="F171" s="11"/>
      <c r="G171" s="11"/>
      <c r="H171" s="11"/>
    </row>
    <row r="172" spans="1:11" s="30" customFormat="1" x14ac:dyDescent="0.25">
      <c r="A172" s="30">
        <v>16515148963</v>
      </c>
      <c r="B172" s="28" t="s">
        <v>341</v>
      </c>
      <c r="C172" s="28" t="s">
        <v>83</v>
      </c>
      <c r="D172" s="28" t="s">
        <v>108</v>
      </c>
      <c r="E172" s="57">
        <v>34917</v>
      </c>
      <c r="F172" s="124" t="s">
        <v>401</v>
      </c>
      <c r="G172" s="124" t="s">
        <v>402</v>
      </c>
      <c r="H172" s="28" t="s">
        <v>15</v>
      </c>
      <c r="I172" s="30">
        <v>86</v>
      </c>
      <c r="J172" s="28">
        <v>0</v>
      </c>
      <c r="K172" s="30">
        <f>SUM(I172:J172)</f>
        <v>86</v>
      </c>
    </row>
    <row r="173" spans="1:11" s="44" customFormat="1" x14ac:dyDescent="0.25">
      <c r="A173" s="41" t="s">
        <v>398</v>
      </c>
      <c r="B173" s="42" t="s">
        <v>399</v>
      </c>
      <c r="C173" s="42" t="s">
        <v>400</v>
      </c>
      <c r="D173" s="42" t="s">
        <v>203</v>
      </c>
      <c r="E173" s="43">
        <v>35079</v>
      </c>
      <c r="F173" s="42" t="s">
        <v>401</v>
      </c>
      <c r="G173" s="42" t="s">
        <v>402</v>
      </c>
      <c r="H173" s="42" t="s">
        <v>15</v>
      </c>
      <c r="I173" s="44">
        <v>100</v>
      </c>
      <c r="J173" s="44">
        <v>40</v>
      </c>
      <c r="K173" s="45">
        <v>140</v>
      </c>
    </row>
    <row r="174" spans="1:11" s="30" customFormat="1" x14ac:dyDescent="0.25">
      <c r="A174" s="27" t="s">
        <v>403</v>
      </c>
      <c r="B174" s="28" t="s">
        <v>404</v>
      </c>
      <c r="C174" s="28" t="s">
        <v>405</v>
      </c>
      <c r="D174" s="28" t="s">
        <v>227</v>
      </c>
      <c r="E174" s="29">
        <v>34911</v>
      </c>
      <c r="F174" s="28" t="s">
        <v>401</v>
      </c>
      <c r="G174" s="28" t="s">
        <v>402</v>
      </c>
      <c r="H174" s="28" t="s">
        <v>15</v>
      </c>
      <c r="I174" s="30">
        <v>100</v>
      </c>
      <c r="J174" s="30">
        <v>10</v>
      </c>
      <c r="K174" s="30">
        <f>SUM(I174:J174)</f>
        <v>110</v>
      </c>
    </row>
    <row r="175" spans="1:11" s="30" customFormat="1" x14ac:dyDescent="0.25">
      <c r="A175" s="27" t="s">
        <v>406</v>
      </c>
      <c r="B175" s="28" t="s">
        <v>407</v>
      </c>
      <c r="C175" s="28" t="s">
        <v>103</v>
      </c>
      <c r="D175" s="28" t="s">
        <v>275</v>
      </c>
      <c r="E175" s="29">
        <v>34344</v>
      </c>
      <c r="F175" s="28" t="s">
        <v>401</v>
      </c>
      <c r="G175" s="28" t="s">
        <v>402</v>
      </c>
      <c r="H175" s="28" t="s">
        <v>15</v>
      </c>
      <c r="I175" s="30">
        <v>95</v>
      </c>
      <c r="J175" s="30">
        <v>12</v>
      </c>
      <c r="K175" s="30">
        <f>SUM(I175:J175)</f>
        <v>107</v>
      </c>
    </row>
    <row r="176" spans="1:11" s="30" customFormat="1" x14ac:dyDescent="0.25">
      <c r="A176" s="27" t="s">
        <v>408</v>
      </c>
      <c r="B176" s="28" t="s">
        <v>409</v>
      </c>
      <c r="C176" s="28" t="s">
        <v>410</v>
      </c>
      <c r="D176" s="28" t="s">
        <v>227</v>
      </c>
      <c r="E176" s="29">
        <v>35127</v>
      </c>
      <c r="F176" s="28" t="s">
        <v>401</v>
      </c>
      <c r="G176" s="28" t="s">
        <v>402</v>
      </c>
      <c r="H176" s="28" t="s">
        <v>15</v>
      </c>
      <c r="I176" s="30">
        <v>88</v>
      </c>
      <c r="J176" s="30">
        <v>0</v>
      </c>
      <c r="K176" s="30">
        <v>88</v>
      </c>
    </row>
    <row r="177" spans="1:11" s="30" customFormat="1" x14ac:dyDescent="0.25">
      <c r="A177" s="27" t="s">
        <v>411</v>
      </c>
      <c r="B177" s="28" t="s">
        <v>412</v>
      </c>
      <c r="C177" s="28" t="s">
        <v>188</v>
      </c>
      <c r="D177" s="28" t="s">
        <v>413</v>
      </c>
      <c r="E177" s="29">
        <v>35254</v>
      </c>
      <c r="F177" s="28" t="s">
        <v>401</v>
      </c>
      <c r="G177" s="28" t="s">
        <v>402</v>
      </c>
      <c r="H177" s="28" t="s">
        <v>15</v>
      </c>
      <c r="I177" s="30">
        <v>100</v>
      </c>
      <c r="J177" s="30">
        <v>0</v>
      </c>
      <c r="K177" s="30">
        <v>100</v>
      </c>
    </row>
    <row r="178" spans="1:11" s="30" customFormat="1" x14ac:dyDescent="0.25">
      <c r="A178" s="27" t="s">
        <v>414</v>
      </c>
      <c r="B178" s="28" t="s">
        <v>415</v>
      </c>
      <c r="C178" s="28" t="s">
        <v>416</v>
      </c>
      <c r="D178" s="28" t="s">
        <v>104</v>
      </c>
      <c r="E178" s="29">
        <v>34949</v>
      </c>
      <c r="F178" s="28" t="s">
        <v>401</v>
      </c>
      <c r="G178" s="28" t="s">
        <v>402</v>
      </c>
      <c r="H178" s="28" t="s">
        <v>15</v>
      </c>
      <c r="I178" s="30">
        <v>88</v>
      </c>
      <c r="J178" s="30">
        <v>6</v>
      </c>
      <c r="K178" s="30">
        <f t="shared" ref="K178:K185" si="2">SUM(I178:J178)</f>
        <v>94</v>
      </c>
    </row>
    <row r="179" spans="1:11" s="21" customFormat="1" x14ac:dyDescent="0.25">
      <c r="A179" s="18" t="s">
        <v>417</v>
      </c>
      <c r="B179" s="19" t="s">
        <v>418</v>
      </c>
      <c r="C179" s="19" t="s">
        <v>188</v>
      </c>
      <c r="D179" s="19" t="s">
        <v>203</v>
      </c>
      <c r="E179" s="20">
        <v>34532</v>
      </c>
      <c r="F179" s="19" t="s">
        <v>401</v>
      </c>
      <c r="G179" s="19" t="s">
        <v>402</v>
      </c>
      <c r="H179" s="19" t="s">
        <v>15</v>
      </c>
      <c r="I179" s="21">
        <v>90</v>
      </c>
      <c r="J179" s="21">
        <v>10</v>
      </c>
      <c r="K179" s="21">
        <f t="shared" si="2"/>
        <v>100</v>
      </c>
    </row>
    <row r="180" spans="1:11" x14ac:dyDescent="0.25">
      <c r="A180" s="13" t="s">
        <v>419</v>
      </c>
      <c r="B180" s="11" t="s">
        <v>420</v>
      </c>
      <c r="C180" s="11" t="s">
        <v>37</v>
      </c>
      <c r="D180" s="11" t="s">
        <v>114</v>
      </c>
      <c r="E180" s="14">
        <v>35078</v>
      </c>
      <c r="F180" s="11" t="s">
        <v>401</v>
      </c>
      <c r="G180" s="11" t="s">
        <v>402</v>
      </c>
      <c r="H180" s="11" t="s">
        <v>14</v>
      </c>
      <c r="I180">
        <v>83</v>
      </c>
      <c r="J180">
        <v>0</v>
      </c>
      <c r="K180">
        <f t="shared" si="2"/>
        <v>83</v>
      </c>
    </row>
    <row r="181" spans="1:11" s="44" customFormat="1" x14ac:dyDescent="0.25">
      <c r="A181" s="41" t="s">
        <v>414</v>
      </c>
      <c r="B181" s="42" t="s">
        <v>415</v>
      </c>
      <c r="C181" s="42" t="s">
        <v>416</v>
      </c>
      <c r="D181" s="42" t="s">
        <v>104</v>
      </c>
      <c r="E181" s="43">
        <v>34949</v>
      </c>
      <c r="F181" s="42" t="s">
        <v>401</v>
      </c>
      <c r="G181" s="42" t="s">
        <v>402</v>
      </c>
      <c r="H181" s="42" t="s">
        <v>14</v>
      </c>
      <c r="I181" s="44">
        <v>88</v>
      </c>
      <c r="J181" s="44">
        <v>6</v>
      </c>
      <c r="K181" s="44">
        <f t="shared" si="2"/>
        <v>94</v>
      </c>
    </row>
    <row r="182" spans="1:11" x14ac:dyDescent="0.25">
      <c r="A182" s="13" t="s">
        <v>421</v>
      </c>
      <c r="B182" s="11" t="s">
        <v>422</v>
      </c>
      <c r="C182" s="11" t="s">
        <v>423</v>
      </c>
      <c r="D182" s="11" t="s">
        <v>64</v>
      </c>
      <c r="E182" s="14">
        <v>34296</v>
      </c>
      <c r="F182" s="11" t="s">
        <v>401</v>
      </c>
      <c r="G182" s="11" t="s">
        <v>402</v>
      </c>
      <c r="H182" s="11" t="s">
        <v>14</v>
      </c>
      <c r="I182">
        <v>75</v>
      </c>
      <c r="J182">
        <v>25</v>
      </c>
      <c r="K182">
        <f t="shared" si="2"/>
        <v>100</v>
      </c>
    </row>
    <row r="183" spans="1:11" s="44" customFormat="1" x14ac:dyDescent="0.25">
      <c r="A183" s="41" t="s">
        <v>417</v>
      </c>
      <c r="B183" s="42" t="s">
        <v>418</v>
      </c>
      <c r="C183" s="42" t="s">
        <v>188</v>
      </c>
      <c r="D183" s="42" t="s">
        <v>203</v>
      </c>
      <c r="E183" s="43">
        <v>34532</v>
      </c>
      <c r="F183" s="42" t="s">
        <v>401</v>
      </c>
      <c r="G183" s="42" t="s">
        <v>402</v>
      </c>
      <c r="H183" s="42" t="s">
        <v>14</v>
      </c>
      <c r="I183" s="44">
        <v>90</v>
      </c>
      <c r="J183" s="44">
        <v>10</v>
      </c>
      <c r="K183" s="44">
        <f t="shared" si="2"/>
        <v>100</v>
      </c>
    </row>
    <row r="184" spans="1:11" x14ac:dyDescent="0.25">
      <c r="A184" s="13" t="s">
        <v>362</v>
      </c>
      <c r="B184" s="11" t="s">
        <v>363</v>
      </c>
      <c r="C184" s="11" t="s">
        <v>364</v>
      </c>
      <c r="D184" s="11" t="s">
        <v>365</v>
      </c>
      <c r="E184" s="14">
        <v>34736</v>
      </c>
      <c r="F184" s="11" t="s">
        <v>401</v>
      </c>
      <c r="G184" s="11" t="s">
        <v>402</v>
      </c>
      <c r="H184" s="11" t="s">
        <v>14</v>
      </c>
      <c r="I184">
        <v>100</v>
      </c>
      <c r="J184">
        <v>0</v>
      </c>
      <c r="K184">
        <f t="shared" si="2"/>
        <v>100</v>
      </c>
    </row>
    <row r="185" spans="1:11" x14ac:dyDescent="0.25">
      <c r="A185" s="13" t="s">
        <v>353</v>
      </c>
      <c r="B185" s="11" t="s">
        <v>354</v>
      </c>
      <c r="C185" s="11" t="s">
        <v>355</v>
      </c>
      <c r="D185" s="11" t="s">
        <v>356</v>
      </c>
      <c r="E185" s="14">
        <v>34381</v>
      </c>
      <c r="F185" s="11" t="s">
        <v>401</v>
      </c>
      <c r="G185" s="11" t="s">
        <v>402</v>
      </c>
      <c r="H185" s="11" t="s">
        <v>14</v>
      </c>
      <c r="I185">
        <v>80</v>
      </c>
      <c r="J185" s="11">
        <v>25</v>
      </c>
      <c r="K185">
        <f t="shared" si="2"/>
        <v>105</v>
      </c>
    </row>
    <row r="186" spans="1:11" x14ac:dyDescent="0.25">
      <c r="A186" s="13" t="s">
        <v>424</v>
      </c>
      <c r="B186" s="11" t="s">
        <v>425</v>
      </c>
      <c r="C186" s="11" t="s">
        <v>426</v>
      </c>
      <c r="D186" s="11" t="s">
        <v>427</v>
      </c>
      <c r="E186" s="14">
        <v>34546</v>
      </c>
      <c r="F186" s="11" t="s">
        <v>401</v>
      </c>
      <c r="G186" s="11" t="s">
        <v>402</v>
      </c>
      <c r="H186" s="11" t="s">
        <v>14</v>
      </c>
      <c r="I186" s="6">
        <v>96</v>
      </c>
      <c r="J186" s="6">
        <v>10</v>
      </c>
      <c r="K186" s="6">
        <v>106</v>
      </c>
    </row>
    <row r="187" spans="1:11" x14ac:dyDescent="0.25">
      <c r="A187" s="13" t="s">
        <v>406</v>
      </c>
      <c r="B187" s="11" t="s">
        <v>407</v>
      </c>
      <c r="C187" s="11" t="s">
        <v>103</v>
      </c>
      <c r="D187" s="11" t="s">
        <v>275</v>
      </c>
      <c r="E187" s="14">
        <v>34344</v>
      </c>
      <c r="F187" s="11" t="s">
        <v>401</v>
      </c>
      <c r="G187" s="11" t="s">
        <v>402</v>
      </c>
      <c r="H187" s="11" t="s">
        <v>14</v>
      </c>
      <c r="I187">
        <v>95</v>
      </c>
      <c r="J187">
        <v>12</v>
      </c>
      <c r="K187">
        <f>SUM(I187:J187)</f>
        <v>107</v>
      </c>
    </row>
    <row r="188" spans="1:11" x14ac:dyDescent="0.25">
      <c r="A188" s="13" t="s">
        <v>286</v>
      </c>
      <c r="B188" s="11" t="s">
        <v>287</v>
      </c>
      <c r="C188" s="11" t="s">
        <v>288</v>
      </c>
      <c r="D188" s="11" t="s">
        <v>104</v>
      </c>
      <c r="E188" s="14">
        <v>35070</v>
      </c>
      <c r="F188" s="11" t="s">
        <v>401</v>
      </c>
      <c r="G188" s="11" t="s">
        <v>402</v>
      </c>
      <c r="H188" s="11" t="s">
        <v>14</v>
      </c>
      <c r="I188">
        <v>98</v>
      </c>
      <c r="J188">
        <v>10</v>
      </c>
      <c r="K188">
        <v>108</v>
      </c>
    </row>
    <row r="189" spans="1:11" x14ac:dyDescent="0.25">
      <c r="A189" s="13" t="s">
        <v>403</v>
      </c>
      <c r="B189" s="11" t="s">
        <v>404</v>
      </c>
      <c r="C189" s="11" t="s">
        <v>405</v>
      </c>
      <c r="D189" s="11" t="s">
        <v>227</v>
      </c>
      <c r="E189" s="14">
        <v>34911</v>
      </c>
      <c r="F189" s="11" t="s">
        <v>401</v>
      </c>
      <c r="G189" s="11" t="s">
        <v>402</v>
      </c>
      <c r="H189" s="11" t="s">
        <v>14</v>
      </c>
      <c r="I189">
        <v>100</v>
      </c>
      <c r="J189">
        <v>10</v>
      </c>
      <c r="K189">
        <f>SUM(I189:J189)</f>
        <v>110</v>
      </c>
    </row>
    <row r="190" spans="1:11" x14ac:dyDescent="0.25">
      <c r="A190" s="13" t="s">
        <v>141</v>
      </c>
      <c r="B190" s="11" t="s">
        <v>142</v>
      </c>
      <c r="C190" s="11" t="s">
        <v>143</v>
      </c>
      <c r="D190" s="11" t="s">
        <v>144</v>
      </c>
      <c r="E190" s="14">
        <v>33786</v>
      </c>
      <c r="F190" s="11" t="s">
        <v>401</v>
      </c>
      <c r="G190" s="11" t="s">
        <v>402</v>
      </c>
      <c r="H190" s="11" t="s">
        <v>14</v>
      </c>
      <c r="I190" s="22">
        <v>93</v>
      </c>
      <c r="J190" s="22">
        <v>18</v>
      </c>
      <c r="K190" s="22">
        <f>SUM(I190:J190)</f>
        <v>111</v>
      </c>
    </row>
    <row r="191" spans="1:11" s="31" customFormat="1" x14ac:dyDescent="0.25">
      <c r="A191" s="27" t="s">
        <v>428</v>
      </c>
      <c r="B191" s="28" t="s">
        <v>429</v>
      </c>
      <c r="C191" s="28" t="s">
        <v>206</v>
      </c>
      <c r="D191" s="28" t="s">
        <v>159</v>
      </c>
      <c r="E191" s="29">
        <v>34761</v>
      </c>
      <c r="F191" s="28" t="s">
        <v>401</v>
      </c>
      <c r="G191" s="28" t="s">
        <v>402</v>
      </c>
      <c r="H191" s="28" t="s">
        <v>14</v>
      </c>
      <c r="I191" s="30">
        <v>93</v>
      </c>
      <c r="J191" s="30">
        <v>25</v>
      </c>
      <c r="K191" s="30">
        <f>SUM(I191:J191)</f>
        <v>118</v>
      </c>
    </row>
    <row r="192" spans="1:11" s="31" customFormat="1" x14ac:dyDescent="0.25">
      <c r="A192" s="27" t="s">
        <v>398</v>
      </c>
      <c r="B192" s="28" t="s">
        <v>399</v>
      </c>
      <c r="C192" s="28" t="s">
        <v>400</v>
      </c>
      <c r="D192" s="28" t="s">
        <v>203</v>
      </c>
      <c r="E192" s="29">
        <v>35079</v>
      </c>
      <c r="F192" s="28" t="s">
        <v>401</v>
      </c>
      <c r="G192" s="28" t="s">
        <v>402</v>
      </c>
      <c r="H192" s="28" t="s">
        <v>14</v>
      </c>
      <c r="I192" s="30">
        <v>100</v>
      </c>
      <c r="J192" s="30">
        <v>40</v>
      </c>
      <c r="K192" s="30">
        <v>140</v>
      </c>
    </row>
    <row r="194" spans="1:11" s="31" customFormat="1" x14ac:dyDescent="0.25">
      <c r="A194" s="27" t="s">
        <v>430</v>
      </c>
      <c r="B194" s="28" t="s">
        <v>431</v>
      </c>
      <c r="C194" s="28" t="s">
        <v>119</v>
      </c>
      <c r="D194" s="28" t="s">
        <v>104</v>
      </c>
      <c r="E194" s="29">
        <v>34465</v>
      </c>
      <c r="F194" s="28" t="s">
        <v>432</v>
      </c>
      <c r="G194" s="28" t="s">
        <v>433</v>
      </c>
      <c r="H194" s="28" t="s">
        <v>15</v>
      </c>
      <c r="I194" s="30">
        <v>93</v>
      </c>
      <c r="J194" s="30">
        <v>15</v>
      </c>
      <c r="K194" s="30">
        <f>SUM(I194:J194)</f>
        <v>108</v>
      </c>
    </row>
    <row r="195" spans="1:11" s="44" customFormat="1" x14ac:dyDescent="0.25">
      <c r="A195" s="41" t="s">
        <v>251</v>
      </c>
      <c r="B195" s="42" t="s">
        <v>252</v>
      </c>
      <c r="C195" s="42" t="s">
        <v>253</v>
      </c>
      <c r="D195" s="42" t="s">
        <v>108</v>
      </c>
      <c r="E195" s="43">
        <v>34785</v>
      </c>
      <c r="F195" s="42" t="s">
        <v>432</v>
      </c>
      <c r="G195" s="42" t="s">
        <v>433</v>
      </c>
      <c r="H195" s="42" t="s">
        <v>15</v>
      </c>
      <c r="I195" s="44">
        <v>95</v>
      </c>
      <c r="J195" s="44">
        <v>0</v>
      </c>
      <c r="K195" s="44">
        <v>95</v>
      </c>
    </row>
    <row r="196" spans="1:11" s="44" customFormat="1" x14ac:dyDescent="0.25">
      <c r="A196" s="41" t="s">
        <v>408</v>
      </c>
      <c r="B196" s="42" t="s">
        <v>409</v>
      </c>
      <c r="C196" s="42" t="s">
        <v>410</v>
      </c>
      <c r="D196" s="42" t="s">
        <v>227</v>
      </c>
      <c r="E196" s="43">
        <v>35127</v>
      </c>
      <c r="F196" s="42" t="s">
        <v>432</v>
      </c>
      <c r="G196" s="42" t="s">
        <v>433</v>
      </c>
      <c r="H196" s="42" t="s">
        <v>15</v>
      </c>
      <c r="I196" s="44">
        <v>88</v>
      </c>
      <c r="J196" s="44">
        <v>0</v>
      </c>
      <c r="K196" s="44">
        <v>88</v>
      </c>
    </row>
    <row r="197" spans="1:11" s="44" customFormat="1" x14ac:dyDescent="0.25">
      <c r="A197" s="41" t="s">
        <v>411</v>
      </c>
      <c r="B197" s="42" t="s">
        <v>412</v>
      </c>
      <c r="C197" s="42" t="s">
        <v>188</v>
      </c>
      <c r="D197" s="42" t="s">
        <v>413</v>
      </c>
      <c r="E197" s="43">
        <v>35254</v>
      </c>
      <c r="F197" s="42" t="s">
        <v>432</v>
      </c>
      <c r="G197" s="42" t="s">
        <v>433</v>
      </c>
      <c r="H197" s="42" t="s">
        <v>15</v>
      </c>
      <c r="I197" s="44">
        <v>100</v>
      </c>
      <c r="J197" s="44">
        <v>0</v>
      </c>
      <c r="K197" s="44">
        <v>100</v>
      </c>
    </row>
    <row r="198" spans="1:11" s="30" customFormat="1" x14ac:dyDescent="0.25">
      <c r="A198" s="27" t="s">
        <v>183</v>
      </c>
      <c r="B198" s="28" t="s">
        <v>184</v>
      </c>
      <c r="C198" s="28" t="s">
        <v>185</v>
      </c>
      <c r="D198" s="28" t="s">
        <v>179</v>
      </c>
      <c r="E198" s="29">
        <v>34730</v>
      </c>
      <c r="F198" s="28" t="s">
        <v>432</v>
      </c>
      <c r="G198" s="28" t="s">
        <v>433</v>
      </c>
      <c r="H198" s="28" t="s">
        <v>15</v>
      </c>
      <c r="I198" s="30">
        <v>88</v>
      </c>
      <c r="J198" s="30">
        <v>0</v>
      </c>
      <c r="K198" s="30">
        <v>88</v>
      </c>
    </row>
    <row r="199" spans="1:11" s="44" customFormat="1" x14ac:dyDescent="0.25">
      <c r="A199" s="41" t="s">
        <v>346</v>
      </c>
      <c r="B199" s="42" t="s">
        <v>347</v>
      </c>
      <c r="C199" s="42" t="s">
        <v>162</v>
      </c>
      <c r="D199" s="42" t="s">
        <v>108</v>
      </c>
      <c r="E199" s="43">
        <v>34631</v>
      </c>
      <c r="F199" s="42" t="s">
        <v>432</v>
      </c>
      <c r="G199" s="42" t="s">
        <v>433</v>
      </c>
      <c r="H199" s="42" t="s">
        <v>15</v>
      </c>
      <c r="I199" s="44">
        <v>95</v>
      </c>
      <c r="J199" s="44">
        <v>3</v>
      </c>
      <c r="K199" s="44">
        <v>98</v>
      </c>
    </row>
    <row r="200" spans="1:11" s="30" customFormat="1" x14ac:dyDescent="0.25">
      <c r="A200" s="27" t="s">
        <v>434</v>
      </c>
      <c r="B200" s="28" t="s">
        <v>435</v>
      </c>
      <c r="C200" s="28" t="s">
        <v>230</v>
      </c>
      <c r="D200" s="28" t="s">
        <v>245</v>
      </c>
      <c r="E200" s="29">
        <v>34464</v>
      </c>
      <c r="F200" s="28" t="s">
        <v>432</v>
      </c>
      <c r="G200" s="28" t="s">
        <v>433</v>
      </c>
      <c r="H200" s="28" t="s">
        <v>15</v>
      </c>
      <c r="I200" s="30">
        <v>90</v>
      </c>
      <c r="J200" s="30">
        <v>0</v>
      </c>
      <c r="K200" s="30">
        <v>90</v>
      </c>
    </row>
    <row r="201" spans="1:11" s="44" customFormat="1" x14ac:dyDescent="0.25">
      <c r="A201" s="41" t="s">
        <v>430</v>
      </c>
      <c r="B201" s="42" t="s">
        <v>431</v>
      </c>
      <c r="C201" s="42" t="s">
        <v>119</v>
      </c>
      <c r="D201" s="42" t="s">
        <v>104</v>
      </c>
      <c r="E201" s="43">
        <v>34465</v>
      </c>
      <c r="F201" s="42" t="s">
        <v>432</v>
      </c>
      <c r="G201" s="42" t="s">
        <v>433</v>
      </c>
      <c r="H201" s="42" t="s">
        <v>14</v>
      </c>
      <c r="I201" s="44">
        <v>93</v>
      </c>
      <c r="J201" s="44">
        <v>15</v>
      </c>
      <c r="K201" s="44">
        <f>SUM(I201:J201)</f>
        <v>108</v>
      </c>
    </row>
    <row r="202" spans="1:11" s="44" customFormat="1" x14ac:dyDescent="0.25">
      <c r="A202" s="41" t="s">
        <v>379</v>
      </c>
      <c r="B202" s="42" t="s">
        <v>380</v>
      </c>
      <c r="C202" s="42" t="s">
        <v>381</v>
      </c>
      <c r="D202" s="42" t="s">
        <v>275</v>
      </c>
      <c r="E202" s="43">
        <v>34667</v>
      </c>
      <c r="F202" s="42" t="s">
        <v>432</v>
      </c>
      <c r="G202" s="42" t="s">
        <v>433</v>
      </c>
      <c r="H202" s="42" t="s">
        <v>14</v>
      </c>
      <c r="I202" s="44">
        <v>98</v>
      </c>
      <c r="J202" s="44">
        <v>31</v>
      </c>
      <c r="K202" s="44">
        <f>SUM(I202:J202)</f>
        <v>129</v>
      </c>
    </row>
    <row r="203" spans="1:11" x14ac:dyDescent="0.25">
      <c r="A203" s="13" t="s">
        <v>309</v>
      </c>
      <c r="B203" s="11" t="s">
        <v>310</v>
      </c>
      <c r="C203" s="11" t="s">
        <v>188</v>
      </c>
      <c r="D203" s="11" t="s">
        <v>311</v>
      </c>
      <c r="E203" s="14">
        <v>34647</v>
      </c>
      <c r="F203" s="11" t="s">
        <v>432</v>
      </c>
      <c r="G203" s="11" t="s">
        <v>433</v>
      </c>
      <c r="H203" s="11" t="s">
        <v>14</v>
      </c>
      <c r="I203">
        <v>83</v>
      </c>
      <c r="J203">
        <v>22</v>
      </c>
      <c r="K203">
        <f>SUM(I203:J203)</f>
        <v>105</v>
      </c>
    </row>
    <row r="204" spans="1:11" s="31" customFormat="1" x14ac:dyDescent="0.25">
      <c r="A204" s="27" t="s">
        <v>436</v>
      </c>
      <c r="B204" s="28" t="s">
        <v>437</v>
      </c>
      <c r="C204" s="28" t="s">
        <v>438</v>
      </c>
      <c r="D204" s="28" t="s">
        <v>439</v>
      </c>
      <c r="E204" s="29">
        <v>34313</v>
      </c>
      <c r="F204" s="28" t="s">
        <v>432</v>
      </c>
      <c r="G204" s="28" t="s">
        <v>433</v>
      </c>
      <c r="H204" s="28" t="s">
        <v>14</v>
      </c>
      <c r="I204" s="30">
        <v>96</v>
      </c>
      <c r="J204" s="30">
        <v>22</v>
      </c>
      <c r="K204" s="30">
        <f>SUM(I204:J204)</f>
        <v>118</v>
      </c>
    </row>
    <row r="205" spans="1:11" x14ac:dyDescent="0.25">
      <c r="A205" s="13" t="s">
        <v>371</v>
      </c>
      <c r="B205" s="11" t="s">
        <v>372</v>
      </c>
      <c r="C205" s="11" t="s">
        <v>182</v>
      </c>
      <c r="D205" s="11" t="s">
        <v>227</v>
      </c>
      <c r="E205" s="14">
        <v>35313</v>
      </c>
      <c r="F205" s="11" t="s">
        <v>432</v>
      </c>
      <c r="G205" s="11" t="s">
        <v>433</v>
      </c>
      <c r="H205" s="11" t="s">
        <v>14</v>
      </c>
      <c r="I205">
        <v>93</v>
      </c>
      <c r="J205">
        <v>3</v>
      </c>
      <c r="K205">
        <v>96</v>
      </c>
    </row>
    <row r="206" spans="1:11" x14ac:dyDescent="0.25">
      <c r="A206" s="13" t="s">
        <v>440</v>
      </c>
      <c r="B206" s="11" t="s">
        <v>441</v>
      </c>
      <c r="C206" s="11" t="s">
        <v>265</v>
      </c>
      <c r="D206" s="11" t="s">
        <v>266</v>
      </c>
      <c r="E206" s="14">
        <v>34724</v>
      </c>
      <c r="F206" s="11" t="s">
        <v>432</v>
      </c>
      <c r="G206" s="11" t="s">
        <v>433</v>
      </c>
      <c r="H206" s="11" t="s">
        <v>14</v>
      </c>
      <c r="I206">
        <v>98</v>
      </c>
      <c r="J206">
        <v>16</v>
      </c>
      <c r="K206">
        <f>SUM(I206:J206)</f>
        <v>114</v>
      </c>
    </row>
    <row r="207" spans="1:11" s="31" customFormat="1" x14ac:dyDescent="0.25">
      <c r="A207" s="27" t="s">
        <v>292</v>
      </c>
      <c r="B207" s="28" t="s">
        <v>293</v>
      </c>
      <c r="C207" s="28" t="s">
        <v>294</v>
      </c>
      <c r="D207" s="28" t="s">
        <v>86</v>
      </c>
      <c r="E207" s="29">
        <v>34883</v>
      </c>
      <c r="F207" s="28" t="s">
        <v>432</v>
      </c>
      <c r="G207" s="28" t="s">
        <v>433</v>
      </c>
      <c r="H207" s="28" t="s">
        <v>13</v>
      </c>
      <c r="I207" s="30">
        <v>91</v>
      </c>
      <c r="J207" s="30">
        <v>3</v>
      </c>
      <c r="K207" s="30">
        <v>94</v>
      </c>
    </row>
    <row r="208" spans="1:11" x14ac:dyDescent="0.25">
      <c r="A208" s="13" t="s">
        <v>375</v>
      </c>
      <c r="B208" s="11" t="s">
        <v>376</v>
      </c>
      <c r="C208" s="11" t="s">
        <v>377</v>
      </c>
      <c r="D208" s="11" t="s">
        <v>378</v>
      </c>
      <c r="E208" s="14">
        <v>34022</v>
      </c>
      <c r="F208" s="11" t="s">
        <v>432</v>
      </c>
      <c r="G208" s="11" t="s">
        <v>433</v>
      </c>
      <c r="H208" s="11" t="s">
        <v>13</v>
      </c>
      <c r="I208">
        <v>93</v>
      </c>
      <c r="J208">
        <v>0</v>
      </c>
      <c r="K208">
        <v>93</v>
      </c>
    </row>
    <row r="209" spans="1:12" s="44" customFormat="1" x14ac:dyDescent="0.25">
      <c r="A209" s="41" t="s">
        <v>434</v>
      </c>
      <c r="B209" s="42" t="s">
        <v>435</v>
      </c>
      <c r="C209" s="42" t="s">
        <v>230</v>
      </c>
      <c r="D209" s="42" t="s">
        <v>245</v>
      </c>
      <c r="E209" s="43">
        <v>34464</v>
      </c>
      <c r="F209" s="42" t="s">
        <v>432</v>
      </c>
      <c r="G209" s="42" t="s">
        <v>433</v>
      </c>
      <c r="H209" s="42" t="s">
        <v>13</v>
      </c>
      <c r="I209" s="44">
        <v>90</v>
      </c>
      <c r="J209" s="44">
        <v>0</v>
      </c>
      <c r="K209" s="44">
        <v>90</v>
      </c>
    </row>
    <row r="211" spans="1:12" s="31" customFormat="1" x14ac:dyDescent="0.25">
      <c r="A211" s="32" t="s">
        <v>442</v>
      </c>
      <c r="B211" s="33" t="s">
        <v>443</v>
      </c>
      <c r="C211" s="33" t="s">
        <v>188</v>
      </c>
      <c r="D211" s="33" t="s">
        <v>132</v>
      </c>
      <c r="E211" s="34">
        <v>33844</v>
      </c>
      <c r="F211" s="33" t="s">
        <v>444</v>
      </c>
      <c r="G211" s="33" t="s">
        <v>445</v>
      </c>
      <c r="H211" s="33" t="s">
        <v>13</v>
      </c>
      <c r="I211" s="30">
        <v>95</v>
      </c>
      <c r="J211" s="30">
        <v>3</v>
      </c>
      <c r="K211" s="30">
        <f t="shared" ref="K211:K216" si="3">SUM(I211:J211)</f>
        <v>98</v>
      </c>
    </row>
    <row r="212" spans="1:12" s="31" customFormat="1" x14ac:dyDescent="0.25">
      <c r="A212" s="32" t="s">
        <v>446</v>
      </c>
      <c r="B212" s="33" t="s">
        <v>447</v>
      </c>
      <c r="C212" s="33" t="s">
        <v>37</v>
      </c>
      <c r="D212" s="33" t="s">
        <v>448</v>
      </c>
      <c r="E212" s="34">
        <v>34939</v>
      </c>
      <c r="F212" s="33" t="s">
        <v>444</v>
      </c>
      <c r="G212" s="33" t="s">
        <v>445</v>
      </c>
      <c r="H212" s="33" t="s">
        <v>13</v>
      </c>
      <c r="I212" s="30">
        <v>93</v>
      </c>
      <c r="J212" s="30">
        <v>10</v>
      </c>
      <c r="K212" s="30">
        <f t="shared" si="3"/>
        <v>103</v>
      </c>
    </row>
    <row r="213" spans="1:12" x14ac:dyDescent="0.25">
      <c r="A213" s="3" t="s">
        <v>449</v>
      </c>
      <c r="B213" s="4" t="s">
        <v>450</v>
      </c>
      <c r="C213" s="4" t="s">
        <v>107</v>
      </c>
      <c r="D213" s="4" t="s">
        <v>90</v>
      </c>
      <c r="E213" s="5">
        <v>34792</v>
      </c>
      <c r="F213" s="4" t="s">
        <v>444</v>
      </c>
      <c r="G213" s="4" t="s">
        <v>445</v>
      </c>
      <c r="H213" s="4" t="s">
        <v>13</v>
      </c>
      <c r="I213">
        <v>85</v>
      </c>
      <c r="J213">
        <v>3</v>
      </c>
      <c r="K213">
        <f t="shared" si="3"/>
        <v>88</v>
      </c>
    </row>
    <row r="214" spans="1:12" s="30" customFormat="1" x14ac:dyDescent="0.25">
      <c r="A214" s="32" t="s">
        <v>451</v>
      </c>
      <c r="B214" s="33" t="s">
        <v>69</v>
      </c>
      <c r="C214" s="33" t="s">
        <v>70</v>
      </c>
      <c r="D214" s="33" t="s">
        <v>71</v>
      </c>
      <c r="E214" s="34">
        <v>34813</v>
      </c>
      <c r="F214" s="33" t="s">
        <v>444</v>
      </c>
      <c r="G214" s="33" t="s">
        <v>445</v>
      </c>
      <c r="H214" s="33" t="s">
        <v>13</v>
      </c>
      <c r="I214" s="30">
        <v>85</v>
      </c>
      <c r="J214" s="30">
        <v>10</v>
      </c>
      <c r="K214" s="30">
        <f t="shared" si="3"/>
        <v>95</v>
      </c>
    </row>
    <row r="215" spans="1:12" x14ac:dyDescent="0.25">
      <c r="A215" s="3" t="s">
        <v>452</v>
      </c>
      <c r="B215" s="4" t="s">
        <v>453</v>
      </c>
      <c r="C215" s="4" t="s">
        <v>211</v>
      </c>
      <c r="D215" s="4" t="s">
        <v>454</v>
      </c>
      <c r="E215" s="5">
        <v>32953</v>
      </c>
      <c r="F215" s="4" t="s">
        <v>444</v>
      </c>
      <c r="G215" s="4" t="s">
        <v>445</v>
      </c>
      <c r="H215" s="4" t="s">
        <v>13</v>
      </c>
      <c r="I215">
        <v>83</v>
      </c>
      <c r="J215">
        <v>0</v>
      </c>
      <c r="K215">
        <f t="shared" si="3"/>
        <v>83</v>
      </c>
    </row>
    <row r="216" spans="1:12" x14ac:dyDescent="0.25">
      <c r="A216" s="3" t="s">
        <v>304</v>
      </c>
      <c r="B216" s="4" t="s">
        <v>305</v>
      </c>
      <c r="C216" s="4" t="s">
        <v>137</v>
      </c>
      <c r="D216" s="4" t="s">
        <v>306</v>
      </c>
      <c r="E216" s="5">
        <v>35054</v>
      </c>
      <c r="F216" s="4" t="s">
        <v>444</v>
      </c>
      <c r="G216" s="4" t="s">
        <v>445</v>
      </c>
      <c r="H216" s="4" t="s">
        <v>13</v>
      </c>
      <c r="I216">
        <v>85</v>
      </c>
      <c r="J216">
        <v>6</v>
      </c>
      <c r="K216">
        <f t="shared" si="3"/>
        <v>91</v>
      </c>
    </row>
    <row r="217" spans="1:12" s="44" customFormat="1" x14ac:dyDescent="0.25">
      <c r="A217" s="54">
        <v>13920617351</v>
      </c>
      <c r="B217" s="55" t="s">
        <v>455</v>
      </c>
      <c r="C217" s="55" t="s">
        <v>456</v>
      </c>
      <c r="D217" s="55" t="s">
        <v>457</v>
      </c>
      <c r="E217" s="56">
        <v>33319</v>
      </c>
      <c r="F217" s="48" t="s">
        <v>444</v>
      </c>
      <c r="G217" s="48" t="s">
        <v>445</v>
      </c>
      <c r="H217" s="48" t="s">
        <v>13</v>
      </c>
      <c r="I217" s="44">
        <v>96</v>
      </c>
      <c r="J217" s="44">
        <v>0</v>
      </c>
      <c r="K217" s="44">
        <v>96</v>
      </c>
      <c r="L217" s="44" t="s">
        <v>614</v>
      </c>
    </row>
    <row r="219" spans="1:12" x14ac:dyDescent="0.25">
      <c r="A219" s="3" t="s">
        <v>458</v>
      </c>
      <c r="B219" s="4" t="s">
        <v>459</v>
      </c>
      <c r="C219" s="4" t="s">
        <v>83</v>
      </c>
      <c r="D219" s="4" t="s">
        <v>163</v>
      </c>
      <c r="E219" s="5">
        <v>34845</v>
      </c>
      <c r="F219" s="4" t="s">
        <v>460</v>
      </c>
      <c r="G219" s="4" t="s">
        <v>461</v>
      </c>
      <c r="H219" s="4" t="s">
        <v>13</v>
      </c>
      <c r="I219">
        <v>71</v>
      </c>
      <c r="J219">
        <v>10</v>
      </c>
      <c r="K219">
        <f>SUM(I219:J219)</f>
        <v>81</v>
      </c>
    </row>
    <row r="220" spans="1:12" s="30" customFormat="1" x14ac:dyDescent="0.25">
      <c r="A220" s="32" t="s">
        <v>462</v>
      </c>
      <c r="B220" s="33" t="s">
        <v>297</v>
      </c>
      <c r="C220" s="33" t="s">
        <v>298</v>
      </c>
      <c r="D220" s="33" t="s">
        <v>299</v>
      </c>
      <c r="E220" s="34">
        <v>29283</v>
      </c>
      <c r="F220" s="33" t="s">
        <v>460</v>
      </c>
      <c r="G220" s="33" t="s">
        <v>461</v>
      </c>
      <c r="H220" s="33" t="s">
        <v>13</v>
      </c>
      <c r="I220" s="30">
        <v>81</v>
      </c>
      <c r="J220" s="30">
        <v>10</v>
      </c>
      <c r="K220" s="30">
        <f>SUM(I220:J220)</f>
        <v>91</v>
      </c>
    </row>
    <row r="221" spans="1:12" x14ac:dyDescent="0.25">
      <c r="A221" s="3" t="s">
        <v>463</v>
      </c>
      <c r="B221" s="4" t="s">
        <v>115</v>
      </c>
      <c r="C221" s="4" t="s">
        <v>464</v>
      </c>
      <c r="D221" s="4" t="s">
        <v>275</v>
      </c>
      <c r="E221" s="5">
        <v>35187</v>
      </c>
      <c r="F221" s="4" t="s">
        <v>460</v>
      </c>
      <c r="G221" s="4" t="s">
        <v>461</v>
      </c>
      <c r="H221" s="4" t="s">
        <v>13</v>
      </c>
      <c r="I221">
        <v>90</v>
      </c>
      <c r="J221">
        <v>0</v>
      </c>
      <c r="K221">
        <v>90</v>
      </c>
    </row>
    <row r="222" spans="1:12" s="30" customFormat="1" x14ac:dyDescent="0.25">
      <c r="A222" s="32" t="s">
        <v>465</v>
      </c>
      <c r="B222" s="33" t="s">
        <v>437</v>
      </c>
      <c r="C222" s="33" t="s">
        <v>466</v>
      </c>
      <c r="D222" s="33" t="s">
        <v>467</v>
      </c>
      <c r="E222" s="34">
        <v>34354</v>
      </c>
      <c r="F222" s="33" t="s">
        <v>460</v>
      </c>
      <c r="G222" s="33" t="s">
        <v>461</v>
      </c>
      <c r="H222" s="33" t="s">
        <v>13</v>
      </c>
      <c r="I222" s="30">
        <v>96</v>
      </c>
      <c r="J222" s="30">
        <v>0</v>
      </c>
      <c r="K222" s="30">
        <v>96</v>
      </c>
    </row>
    <row r="223" spans="1:12" s="30" customFormat="1" x14ac:dyDescent="0.25">
      <c r="A223" s="32" t="s">
        <v>468</v>
      </c>
      <c r="B223" s="33" t="s">
        <v>469</v>
      </c>
      <c r="C223" s="33" t="s">
        <v>470</v>
      </c>
      <c r="D223" s="33" t="s">
        <v>471</v>
      </c>
      <c r="E223" s="34">
        <v>34936</v>
      </c>
      <c r="F223" s="33" t="s">
        <v>460</v>
      </c>
      <c r="G223" s="33" t="s">
        <v>461</v>
      </c>
      <c r="H223" s="33" t="s">
        <v>13</v>
      </c>
      <c r="I223" s="30">
        <v>88</v>
      </c>
      <c r="J223" s="30">
        <v>3</v>
      </c>
      <c r="K223" s="30">
        <f>SUM(I223:J223)</f>
        <v>91</v>
      </c>
    </row>
    <row r="224" spans="1:12" s="30" customFormat="1" x14ac:dyDescent="0.25">
      <c r="A224" s="32" t="s">
        <v>472</v>
      </c>
      <c r="B224" s="33" t="s">
        <v>453</v>
      </c>
      <c r="C224" s="33" t="s">
        <v>473</v>
      </c>
      <c r="D224" s="33" t="s">
        <v>378</v>
      </c>
      <c r="E224" s="34">
        <v>34466</v>
      </c>
      <c r="F224" s="33" t="s">
        <v>460</v>
      </c>
      <c r="G224" s="33" t="s">
        <v>461</v>
      </c>
      <c r="H224" s="33" t="s">
        <v>13</v>
      </c>
      <c r="I224" s="30">
        <v>100</v>
      </c>
      <c r="J224" s="30">
        <v>0</v>
      </c>
      <c r="K224" s="30">
        <v>100</v>
      </c>
    </row>
    <row r="225" spans="1:11" s="30" customFormat="1" x14ac:dyDescent="0.25">
      <c r="A225" s="32" t="s">
        <v>357</v>
      </c>
      <c r="B225" s="33" t="s">
        <v>358</v>
      </c>
      <c r="C225" s="33" t="s">
        <v>359</v>
      </c>
      <c r="D225" s="33" t="s">
        <v>159</v>
      </c>
      <c r="E225" s="34">
        <v>30708</v>
      </c>
      <c r="F225" s="33" t="s">
        <v>460</v>
      </c>
      <c r="G225" s="33" t="s">
        <v>461</v>
      </c>
      <c r="H225" s="33" t="s">
        <v>13</v>
      </c>
      <c r="I225" s="30">
        <v>81</v>
      </c>
      <c r="J225" s="30">
        <v>15</v>
      </c>
      <c r="K225" s="30">
        <f>SUM(I225:J225)</f>
        <v>96</v>
      </c>
    </row>
    <row r="226" spans="1:11" s="30" customFormat="1" x14ac:dyDescent="0.25">
      <c r="A226" s="32" t="s">
        <v>474</v>
      </c>
      <c r="B226" s="33" t="s">
        <v>475</v>
      </c>
      <c r="C226" s="33" t="s">
        <v>476</v>
      </c>
      <c r="D226" s="33" t="s">
        <v>163</v>
      </c>
      <c r="E226" s="34">
        <v>35263</v>
      </c>
      <c r="F226" s="33" t="s">
        <v>460</v>
      </c>
      <c r="G226" s="33" t="s">
        <v>461</v>
      </c>
      <c r="H226" s="33" t="s">
        <v>13</v>
      </c>
      <c r="I226" s="30">
        <v>88</v>
      </c>
      <c r="J226" s="30">
        <v>10</v>
      </c>
      <c r="K226" s="30">
        <f>SUM(I226:J226)</f>
        <v>98</v>
      </c>
    </row>
    <row r="228" spans="1:11" s="31" customFormat="1" x14ac:dyDescent="0.25">
      <c r="A228" s="27" t="s">
        <v>477</v>
      </c>
      <c r="B228" s="28" t="s">
        <v>478</v>
      </c>
      <c r="C228" s="28" t="s">
        <v>479</v>
      </c>
      <c r="D228" s="28" t="s">
        <v>480</v>
      </c>
      <c r="E228" s="29">
        <v>34786</v>
      </c>
      <c r="F228" s="28" t="s">
        <v>481</v>
      </c>
      <c r="G228" s="28" t="s">
        <v>482</v>
      </c>
      <c r="H228" s="28" t="s">
        <v>13</v>
      </c>
      <c r="I228" s="30">
        <v>100</v>
      </c>
      <c r="J228" s="30">
        <v>0</v>
      </c>
      <c r="K228" s="30">
        <v>100</v>
      </c>
    </row>
    <row r="230" spans="1:11" s="31" customFormat="1" x14ac:dyDescent="0.25">
      <c r="A230" s="27" t="s">
        <v>483</v>
      </c>
      <c r="B230" s="28" t="s">
        <v>484</v>
      </c>
      <c r="C230" s="28" t="s">
        <v>485</v>
      </c>
      <c r="D230" s="28" t="s">
        <v>57</v>
      </c>
      <c r="E230" s="29">
        <v>34972</v>
      </c>
      <c r="F230" s="28" t="s">
        <v>486</v>
      </c>
      <c r="G230" s="28" t="s">
        <v>487</v>
      </c>
      <c r="H230" s="28" t="s">
        <v>15</v>
      </c>
      <c r="I230" s="30">
        <v>85</v>
      </c>
      <c r="J230" s="30">
        <v>12</v>
      </c>
      <c r="K230" s="30">
        <f>SUM(I230:J230)</f>
        <v>97</v>
      </c>
    </row>
    <row r="231" spans="1:11" s="31" customFormat="1" x14ac:dyDescent="0.25">
      <c r="A231" s="27" t="s">
        <v>488</v>
      </c>
      <c r="B231" s="28" t="s">
        <v>489</v>
      </c>
      <c r="C231" s="28" t="s">
        <v>490</v>
      </c>
      <c r="D231" s="28" t="s">
        <v>108</v>
      </c>
      <c r="E231" s="29">
        <v>35351</v>
      </c>
      <c r="F231" s="28" t="s">
        <v>486</v>
      </c>
      <c r="G231" s="28" t="s">
        <v>487</v>
      </c>
      <c r="H231" s="28" t="s">
        <v>15</v>
      </c>
      <c r="I231" s="30">
        <v>98</v>
      </c>
      <c r="J231" s="30">
        <v>0</v>
      </c>
      <c r="K231" s="30">
        <f>SUM(I231:J231)</f>
        <v>98</v>
      </c>
    </row>
    <row r="232" spans="1:11" x14ac:dyDescent="0.25">
      <c r="A232" s="18" t="s">
        <v>491</v>
      </c>
      <c r="B232" s="19" t="s">
        <v>492</v>
      </c>
      <c r="C232" s="19" t="s">
        <v>493</v>
      </c>
      <c r="D232" s="19" t="s">
        <v>494</v>
      </c>
      <c r="E232" s="20">
        <v>34603</v>
      </c>
      <c r="F232" s="19" t="s">
        <v>486</v>
      </c>
      <c r="G232" s="19" t="s">
        <v>487</v>
      </c>
      <c r="H232" s="19" t="s">
        <v>15</v>
      </c>
      <c r="I232" s="21">
        <v>91</v>
      </c>
      <c r="J232" s="21">
        <v>15</v>
      </c>
      <c r="K232" s="21">
        <f>SUM(I232:J232)</f>
        <v>106</v>
      </c>
    </row>
    <row r="233" spans="1:11" x14ac:dyDescent="0.25">
      <c r="A233" s="13" t="s">
        <v>495</v>
      </c>
      <c r="B233" s="11" t="s">
        <v>496</v>
      </c>
      <c r="C233" s="11" t="s">
        <v>497</v>
      </c>
      <c r="D233" s="11" t="s">
        <v>498</v>
      </c>
      <c r="E233" s="14">
        <v>32427</v>
      </c>
      <c r="F233" s="11" t="s">
        <v>486</v>
      </c>
      <c r="G233" s="11" t="s">
        <v>487</v>
      </c>
      <c r="H233" s="11" t="s">
        <v>15</v>
      </c>
      <c r="I233">
        <v>51</v>
      </c>
      <c r="J233">
        <v>12</v>
      </c>
      <c r="K233" s="25">
        <v>63</v>
      </c>
    </row>
    <row r="235" spans="1:11" s="44" customFormat="1" x14ac:dyDescent="0.25">
      <c r="A235" s="41" t="s">
        <v>499</v>
      </c>
      <c r="B235" s="42" t="s">
        <v>500</v>
      </c>
      <c r="C235" s="42" t="s">
        <v>265</v>
      </c>
      <c r="D235" s="42" t="s">
        <v>501</v>
      </c>
      <c r="E235" s="43">
        <v>35009</v>
      </c>
      <c r="F235" s="42" t="s">
        <v>502</v>
      </c>
      <c r="G235" s="42" t="s">
        <v>503</v>
      </c>
      <c r="H235" s="42" t="s">
        <v>14</v>
      </c>
      <c r="I235" s="44">
        <v>91</v>
      </c>
      <c r="J235" s="44">
        <v>9</v>
      </c>
      <c r="K235" s="44">
        <f>SUM(I235:J235)</f>
        <v>100</v>
      </c>
    </row>
    <row r="236" spans="1:11" s="44" customFormat="1" x14ac:dyDescent="0.25">
      <c r="A236" s="41" t="s">
        <v>273</v>
      </c>
      <c r="B236" s="42" t="s">
        <v>274</v>
      </c>
      <c r="C236" s="42" t="s">
        <v>182</v>
      </c>
      <c r="D236" s="42" t="s">
        <v>275</v>
      </c>
      <c r="E236" s="43">
        <v>35096</v>
      </c>
      <c r="F236" s="42" t="s">
        <v>502</v>
      </c>
      <c r="G236" s="42" t="s">
        <v>503</v>
      </c>
      <c r="H236" s="42" t="s">
        <v>14</v>
      </c>
      <c r="I236" s="44">
        <v>95</v>
      </c>
      <c r="J236" s="44">
        <v>0</v>
      </c>
      <c r="K236" s="44">
        <f>SUM(I236:J236)</f>
        <v>95</v>
      </c>
    </row>
    <row r="237" spans="1:11" s="30" customFormat="1" x14ac:dyDescent="0.25">
      <c r="A237" s="27" t="s">
        <v>421</v>
      </c>
      <c r="B237" s="28" t="s">
        <v>422</v>
      </c>
      <c r="C237" s="28" t="s">
        <v>423</v>
      </c>
      <c r="D237" s="28" t="s">
        <v>64</v>
      </c>
      <c r="E237" s="29">
        <v>34296</v>
      </c>
      <c r="F237" s="28" t="s">
        <v>502</v>
      </c>
      <c r="G237" s="28" t="s">
        <v>503</v>
      </c>
      <c r="H237" s="28" t="s">
        <v>14</v>
      </c>
      <c r="I237" s="30">
        <v>75</v>
      </c>
      <c r="J237" s="30">
        <v>25</v>
      </c>
      <c r="K237" s="30">
        <f>SUM(I237:J237)</f>
        <v>100</v>
      </c>
    </row>
    <row r="238" spans="1:11" x14ac:dyDescent="0.25">
      <c r="A238" s="13" t="s">
        <v>504</v>
      </c>
      <c r="B238" s="11" t="s">
        <v>505</v>
      </c>
      <c r="C238" s="11" t="s">
        <v>211</v>
      </c>
      <c r="D238" s="11" t="s">
        <v>275</v>
      </c>
      <c r="E238" s="14">
        <v>34738</v>
      </c>
      <c r="F238" s="11" t="s">
        <v>502</v>
      </c>
      <c r="G238" s="11" t="s">
        <v>503</v>
      </c>
      <c r="H238" s="11" t="s">
        <v>14</v>
      </c>
      <c r="I238">
        <v>90</v>
      </c>
      <c r="J238">
        <v>0</v>
      </c>
      <c r="K238">
        <v>90</v>
      </c>
    </row>
    <row r="239" spans="1:11" x14ac:dyDescent="0.25">
      <c r="A239" s="13" t="s">
        <v>207</v>
      </c>
      <c r="B239" s="11" t="s">
        <v>208</v>
      </c>
      <c r="C239" s="11" t="s">
        <v>178</v>
      </c>
      <c r="D239" s="11" t="s">
        <v>159</v>
      </c>
      <c r="E239" s="14">
        <v>34921</v>
      </c>
      <c r="F239" s="11" t="s">
        <v>502</v>
      </c>
      <c r="G239" s="11" t="s">
        <v>503</v>
      </c>
      <c r="H239" s="11" t="s">
        <v>14</v>
      </c>
      <c r="I239">
        <v>86</v>
      </c>
      <c r="J239">
        <v>0</v>
      </c>
      <c r="K239">
        <v>86</v>
      </c>
    </row>
    <row r="240" spans="1:11" x14ac:dyDescent="0.25">
      <c r="A240" s="13" t="s">
        <v>337</v>
      </c>
      <c r="B240" s="11" t="s">
        <v>338</v>
      </c>
      <c r="C240" s="11" t="s">
        <v>339</v>
      </c>
      <c r="D240" s="11" t="s">
        <v>340</v>
      </c>
      <c r="E240" s="14">
        <v>34238</v>
      </c>
      <c r="F240" s="11" t="s">
        <v>502</v>
      </c>
      <c r="G240" s="11" t="s">
        <v>503</v>
      </c>
      <c r="H240" s="11" t="s">
        <v>14</v>
      </c>
      <c r="I240" s="11" t="s">
        <v>16</v>
      </c>
      <c r="J240" s="25" t="s">
        <v>17</v>
      </c>
      <c r="K240" s="25" t="s">
        <v>17</v>
      </c>
    </row>
    <row r="241" spans="1:11" s="31" customFormat="1" x14ac:dyDescent="0.25">
      <c r="A241" s="27" t="s">
        <v>506</v>
      </c>
      <c r="B241" s="28" t="s">
        <v>507</v>
      </c>
      <c r="C241" s="28" t="s">
        <v>400</v>
      </c>
      <c r="D241" s="28" t="s">
        <v>114</v>
      </c>
      <c r="E241" s="29">
        <v>34961</v>
      </c>
      <c r="F241" s="28" t="s">
        <v>502</v>
      </c>
      <c r="G241" s="28" t="s">
        <v>503</v>
      </c>
      <c r="H241" s="28" t="s">
        <v>14</v>
      </c>
      <c r="I241" s="28">
        <v>95</v>
      </c>
      <c r="J241" s="30">
        <v>21</v>
      </c>
      <c r="K241" s="30">
        <f t="shared" ref="K241:K253" si="4">SUM(I241:J241)</f>
        <v>116</v>
      </c>
    </row>
    <row r="242" spans="1:11" s="31" customFormat="1" x14ac:dyDescent="0.25">
      <c r="A242" s="27" t="s">
        <v>508</v>
      </c>
      <c r="B242" s="28" t="s">
        <v>509</v>
      </c>
      <c r="C242" s="28" t="s">
        <v>510</v>
      </c>
      <c r="D242" s="28" t="s">
        <v>511</v>
      </c>
      <c r="E242" s="29">
        <v>34374</v>
      </c>
      <c r="F242" s="28" t="s">
        <v>502</v>
      </c>
      <c r="G242" s="28" t="s">
        <v>503</v>
      </c>
      <c r="H242" s="28" t="s">
        <v>14</v>
      </c>
      <c r="I242" s="30">
        <v>93</v>
      </c>
      <c r="J242" s="30">
        <v>32</v>
      </c>
      <c r="K242" s="30">
        <f t="shared" si="4"/>
        <v>125</v>
      </c>
    </row>
    <row r="243" spans="1:11" s="44" customFormat="1" x14ac:dyDescent="0.25">
      <c r="A243" s="41" t="s">
        <v>280</v>
      </c>
      <c r="B243" s="42" t="s">
        <v>281</v>
      </c>
      <c r="C243" s="42" t="s">
        <v>282</v>
      </c>
      <c r="D243" s="42" t="s">
        <v>283</v>
      </c>
      <c r="E243" s="43">
        <v>34714</v>
      </c>
      <c r="F243" s="42" t="s">
        <v>502</v>
      </c>
      <c r="G243" s="42" t="s">
        <v>503</v>
      </c>
      <c r="H243" s="42" t="s">
        <v>14</v>
      </c>
      <c r="I243" s="44">
        <v>98</v>
      </c>
      <c r="J243" s="44">
        <v>25</v>
      </c>
      <c r="K243" s="44">
        <f t="shared" si="4"/>
        <v>123</v>
      </c>
    </row>
    <row r="244" spans="1:11" x14ac:dyDescent="0.25">
      <c r="A244" s="15">
        <v>16185785199</v>
      </c>
      <c r="B244" s="11" t="s">
        <v>512</v>
      </c>
      <c r="C244" s="11" t="s">
        <v>178</v>
      </c>
      <c r="D244" s="11" t="s">
        <v>120</v>
      </c>
      <c r="E244" s="17">
        <v>35003</v>
      </c>
      <c r="F244" s="11" t="s">
        <v>502</v>
      </c>
      <c r="G244" s="11" t="s">
        <v>503</v>
      </c>
      <c r="H244" s="11" t="s">
        <v>14</v>
      </c>
      <c r="I244">
        <v>88</v>
      </c>
      <c r="J244">
        <v>3</v>
      </c>
      <c r="K244">
        <f t="shared" si="4"/>
        <v>91</v>
      </c>
    </row>
    <row r="245" spans="1:11" s="44" customFormat="1" x14ac:dyDescent="0.25">
      <c r="A245" s="41" t="s">
        <v>176</v>
      </c>
      <c r="B245" s="42" t="s">
        <v>177</v>
      </c>
      <c r="C245" s="42" t="s">
        <v>178</v>
      </c>
      <c r="D245" s="42" t="s">
        <v>179</v>
      </c>
      <c r="E245" s="43">
        <v>34980</v>
      </c>
      <c r="F245" s="42" t="s">
        <v>502</v>
      </c>
      <c r="G245" s="42" t="s">
        <v>503</v>
      </c>
      <c r="H245" s="42" t="s">
        <v>14</v>
      </c>
      <c r="I245" s="44">
        <v>95</v>
      </c>
      <c r="J245" s="44">
        <v>10</v>
      </c>
      <c r="K245" s="44">
        <f t="shared" si="4"/>
        <v>105</v>
      </c>
    </row>
    <row r="246" spans="1:11" x14ac:dyDescent="0.25">
      <c r="A246" s="13" t="s">
        <v>513</v>
      </c>
      <c r="B246" s="11" t="s">
        <v>514</v>
      </c>
      <c r="C246" s="11" t="s">
        <v>400</v>
      </c>
      <c r="D246" s="11" t="s">
        <v>262</v>
      </c>
      <c r="E246" s="14">
        <v>34675</v>
      </c>
      <c r="F246" s="11" t="s">
        <v>502</v>
      </c>
      <c r="G246" s="11" t="s">
        <v>503</v>
      </c>
      <c r="H246" s="11" t="s">
        <v>14</v>
      </c>
      <c r="I246">
        <v>93</v>
      </c>
      <c r="J246">
        <v>6</v>
      </c>
      <c r="K246">
        <f t="shared" si="4"/>
        <v>99</v>
      </c>
    </row>
    <row r="247" spans="1:11" s="31" customFormat="1" x14ac:dyDescent="0.25">
      <c r="A247" s="27" t="s">
        <v>284</v>
      </c>
      <c r="B247" s="28" t="s">
        <v>616</v>
      </c>
      <c r="C247" s="28" t="s">
        <v>140</v>
      </c>
      <c r="D247" s="28" t="s">
        <v>245</v>
      </c>
      <c r="E247" s="29">
        <v>34789</v>
      </c>
      <c r="F247" s="28" t="s">
        <v>502</v>
      </c>
      <c r="G247" s="28" t="s">
        <v>503</v>
      </c>
      <c r="H247" s="28" t="s">
        <v>14</v>
      </c>
      <c r="I247" s="30">
        <v>100</v>
      </c>
      <c r="J247" s="30">
        <v>31</v>
      </c>
      <c r="K247" s="30">
        <f t="shared" si="4"/>
        <v>131</v>
      </c>
    </row>
    <row r="248" spans="1:11" x14ac:dyDescent="0.25">
      <c r="A248" s="13" t="s">
        <v>515</v>
      </c>
      <c r="B248" s="11" t="s">
        <v>516</v>
      </c>
      <c r="C248" s="11" t="s">
        <v>517</v>
      </c>
      <c r="D248" s="11" t="s">
        <v>336</v>
      </c>
      <c r="E248" s="14">
        <v>34870</v>
      </c>
      <c r="F248" s="11" t="s">
        <v>502</v>
      </c>
      <c r="G248" s="11" t="s">
        <v>503</v>
      </c>
      <c r="H248" s="11" t="s">
        <v>14</v>
      </c>
      <c r="I248">
        <v>80</v>
      </c>
      <c r="J248">
        <v>12</v>
      </c>
      <c r="K248">
        <f t="shared" si="4"/>
        <v>92</v>
      </c>
    </row>
    <row r="249" spans="1:11" x14ac:dyDescent="0.25">
      <c r="A249" s="13" t="s">
        <v>518</v>
      </c>
      <c r="B249" s="11" t="s">
        <v>19</v>
      </c>
      <c r="C249" s="11" t="s">
        <v>519</v>
      </c>
      <c r="D249" s="11" t="s">
        <v>245</v>
      </c>
      <c r="E249" s="14">
        <v>34312</v>
      </c>
      <c r="F249" s="11" t="s">
        <v>502</v>
      </c>
      <c r="G249" s="11" t="s">
        <v>503</v>
      </c>
      <c r="H249" s="11" t="s">
        <v>14</v>
      </c>
      <c r="I249">
        <v>81</v>
      </c>
      <c r="J249">
        <v>0</v>
      </c>
      <c r="K249">
        <f t="shared" si="4"/>
        <v>81</v>
      </c>
    </row>
    <row r="250" spans="1:11" s="45" customFormat="1" x14ac:dyDescent="0.25">
      <c r="A250" s="63" t="s">
        <v>520</v>
      </c>
      <c r="B250" s="64" t="s">
        <v>521</v>
      </c>
      <c r="C250" s="64" t="s">
        <v>282</v>
      </c>
      <c r="D250" s="64" t="s">
        <v>275</v>
      </c>
      <c r="E250" s="65">
        <v>34598</v>
      </c>
      <c r="F250" s="64" t="s">
        <v>502</v>
      </c>
      <c r="G250" s="64" t="s">
        <v>503</v>
      </c>
      <c r="H250" s="64" t="s">
        <v>14</v>
      </c>
      <c r="I250" s="45">
        <v>91</v>
      </c>
      <c r="J250" s="45">
        <v>37</v>
      </c>
      <c r="K250" s="45">
        <f t="shared" si="4"/>
        <v>128</v>
      </c>
    </row>
    <row r="251" spans="1:11" s="44" customFormat="1" x14ac:dyDescent="0.25">
      <c r="A251" s="41" t="s">
        <v>360</v>
      </c>
      <c r="B251" s="42" t="s">
        <v>361</v>
      </c>
      <c r="C251" s="42" t="s">
        <v>119</v>
      </c>
      <c r="D251" s="42" t="s">
        <v>179</v>
      </c>
      <c r="E251" s="43">
        <v>34783</v>
      </c>
      <c r="F251" s="42" t="s">
        <v>502</v>
      </c>
      <c r="G251" s="42" t="s">
        <v>503</v>
      </c>
      <c r="H251" s="42" t="s">
        <v>14</v>
      </c>
      <c r="I251" s="44">
        <v>95</v>
      </c>
      <c r="J251" s="44">
        <v>10</v>
      </c>
      <c r="K251" s="44">
        <f t="shared" si="4"/>
        <v>105</v>
      </c>
    </row>
    <row r="252" spans="1:11" s="44" customFormat="1" x14ac:dyDescent="0.25">
      <c r="A252" s="41" t="s">
        <v>440</v>
      </c>
      <c r="B252" s="42" t="s">
        <v>441</v>
      </c>
      <c r="C252" s="42" t="s">
        <v>265</v>
      </c>
      <c r="D252" s="42" t="s">
        <v>266</v>
      </c>
      <c r="E252" s="43">
        <v>34724</v>
      </c>
      <c r="F252" s="42" t="s">
        <v>502</v>
      </c>
      <c r="G252" s="42" t="s">
        <v>503</v>
      </c>
      <c r="H252" s="42" t="s">
        <v>14</v>
      </c>
      <c r="I252" s="44">
        <v>98</v>
      </c>
      <c r="J252" s="44">
        <v>16</v>
      </c>
      <c r="K252" s="44">
        <f t="shared" si="4"/>
        <v>114</v>
      </c>
    </row>
    <row r="253" spans="1:11" s="44" customFormat="1" x14ac:dyDescent="0.25">
      <c r="A253" s="41" t="s">
        <v>472</v>
      </c>
      <c r="B253" s="42" t="s">
        <v>453</v>
      </c>
      <c r="C253" s="42" t="s">
        <v>473</v>
      </c>
      <c r="D253" s="42" t="s">
        <v>378</v>
      </c>
      <c r="E253" s="43">
        <v>34466</v>
      </c>
      <c r="F253" s="42" t="s">
        <v>502</v>
      </c>
      <c r="G253" s="42" t="s">
        <v>503</v>
      </c>
      <c r="H253" s="42" t="s">
        <v>14</v>
      </c>
      <c r="I253" s="44">
        <v>100</v>
      </c>
      <c r="J253" s="44">
        <v>0</v>
      </c>
      <c r="K253" s="44">
        <f t="shared" si="4"/>
        <v>100</v>
      </c>
    </row>
    <row r="254" spans="1:11" s="44" customFormat="1" x14ac:dyDescent="0.25">
      <c r="A254" s="41" t="s">
        <v>522</v>
      </c>
      <c r="B254" s="42" t="s">
        <v>523</v>
      </c>
      <c r="C254" s="42" t="s">
        <v>151</v>
      </c>
      <c r="D254" s="42" t="s">
        <v>114</v>
      </c>
      <c r="E254" s="43">
        <v>34246</v>
      </c>
      <c r="F254" s="42" t="s">
        <v>502</v>
      </c>
      <c r="G254" s="42" t="s">
        <v>503</v>
      </c>
      <c r="H254" s="42" t="s">
        <v>14</v>
      </c>
      <c r="I254" s="42" t="s">
        <v>16</v>
      </c>
      <c r="J254" s="109" t="s">
        <v>17</v>
      </c>
      <c r="K254" s="109" t="s">
        <v>17</v>
      </c>
    </row>
    <row r="255" spans="1:11" s="44" customFormat="1" x14ac:dyDescent="0.25">
      <c r="A255" s="41" t="s">
        <v>312</v>
      </c>
      <c r="B255" s="42" t="s">
        <v>313</v>
      </c>
      <c r="C255" s="42" t="s">
        <v>119</v>
      </c>
      <c r="D255" s="42" t="s">
        <v>114</v>
      </c>
      <c r="E255" s="43">
        <v>34973</v>
      </c>
      <c r="F255" s="42" t="s">
        <v>502</v>
      </c>
      <c r="G255" s="42" t="s">
        <v>503</v>
      </c>
      <c r="H255" s="42" t="s">
        <v>14</v>
      </c>
      <c r="I255" s="44">
        <v>91</v>
      </c>
      <c r="J255" s="44">
        <v>6</v>
      </c>
      <c r="K255" s="44">
        <f>SUM(I255:J255)</f>
        <v>97</v>
      </c>
    </row>
    <row r="256" spans="1:11" x14ac:dyDescent="0.25">
      <c r="A256" s="13" t="s">
        <v>524</v>
      </c>
      <c r="B256" s="11" t="s">
        <v>525</v>
      </c>
      <c r="C256" s="11" t="s">
        <v>526</v>
      </c>
      <c r="D256" s="11" t="s">
        <v>132</v>
      </c>
      <c r="E256" s="14">
        <v>35065</v>
      </c>
      <c r="F256" s="11" t="s">
        <v>502</v>
      </c>
      <c r="G256" s="11" t="s">
        <v>503</v>
      </c>
      <c r="H256" s="11" t="s">
        <v>13</v>
      </c>
      <c r="I256">
        <v>80</v>
      </c>
      <c r="J256">
        <v>0</v>
      </c>
      <c r="K256">
        <f>SUM(I256:J256)</f>
        <v>80</v>
      </c>
    </row>
    <row r="257" spans="1:11" s="31" customFormat="1" x14ac:dyDescent="0.25">
      <c r="A257" s="27" t="s">
        <v>527</v>
      </c>
      <c r="B257" s="28" t="s">
        <v>528</v>
      </c>
      <c r="C257" s="28" t="s">
        <v>529</v>
      </c>
      <c r="D257" s="28" t="s">
        <v>530</v>
      </c>
      <c r="E257" s="29">
        <v>28651</v>
      </c>
      <c r="F257" s="28" t="s">
        <v>502</v>
      </c>
      <c r="G257" s="28" t="s">
        <v>503</v>
      </c>
      <c r="H257" s="28" t="s">
        <v>13</v>
      </c>
      <c r="I257" s="30">
        <v>85</v>
      </c>
      <c r="J257" s="30">
        <v>65</v>
      </c>
      <c r="K257" s="30">
        <f>SUM(I257:J257)</f>
        <v>150</v>
      </c>
    </row>
    <row r="258" spans="1:11" x14ac:dyDescent="0.25">
      <c r="A258" s="13" t="s">
        <v>506</v>
      </c>
      <c r="B258" s="11" t="s">
        <v>507</v>
      </c>
      <c r="C258" s="11" t="s">
        <v>400</v>
      </c>
      <c r="D258" s="11" t="s">
        <v>114</v>
      </c>
      <c r="E258" s="14">
        <v>34961</v>
      </c>
      <c r="F258" s="11" t="s">
        <v>502</v>
      </c>
      <c r="G258" s="11" t="s">
        <v>503</v>
      </c>
      <c r="H258" s="11" t="s">
        <v>13</v>
      </c>
      <c r="I258" s="11">
        <v>95</v>
      </c>
      <c r="J258">
        <v>21</v>
      </c>
      <c r="K258">
        <f>SUM(I258:J258)</f>
        <v>116</v>
      </c>
    </row>
    <row r="259" spans="1:11" x14ac:dyDescent="0.25">
      <c r="A259" s="13" t="s">
        <v>515</v>
      </c>
      <c r="B259" s="11" t="s">
        <v>516</v>
      </c>
      <c r="C259" s="11" t="s">
        <v>517</v>
      </c>
      <c r="D259" s="11" t="s">
        <v>336</v>
      </c>
      <c r="E259" s="14">
        <v>34870</v>
      </c>
      <c r="F259" s="11" t="s">
        <v>502</v>
      </c>
      <c r="G259" s="11" t="s">
        <v>503</v>
      </c>
      <c r="H259" s="11" t="s">
        <v>13</v>
      </c>
      <c r="I259">
        <v>80</v>
      </c>
      <c r="J259">
        <v>12</v>
      </c>
      <c r="K259">
        <f>SUM(I259:J259)</f>
        <v>92</v>
      </c>
    </row>
    <row r="260" spans="1:11" x14ac:dyDescent="0.25">
      <c r="A260" s="13" t="s">
        <v>263</v>
      </c>
      <c r="B260" s="11" t="s">
        <v>264</v>
      </c>
      <c r="C260" s="11" t="s">
        <v>265</v>
      </c>
      <c r="D260" s="11" t="s">
        <v>266</v>
      </c>
      <c r="E260" s="14">
        <v>34719</v>
      </c>
      <c r="F260" s="11" t="s">
        <v>502</v>
      </c>
      <c r="G260" s="11" t="s">
        <v>503</v>
      </c>
      <c r="H260" s="11" t="s">
        <v>13</v>
      </c>
      <c r="I260">
        <v>90</v>
      </c>
      <c r="J260">
        <v>0</v>
      </c>
      <c r="K260">
        <v>90</v>
      </c>
    </row>
    <row r="261" spans="1:11" s="31" customFormat="1" x14ac:dyDescent="0.25">
      <c r="A261" s="27" t="s">
        <v>520</v>
      </c>
      <c r="B261" s="28" t="s">
        <v>521</v>
      </c>
      <c r="C261" s="28" t="s">
        <v>282</v>
      </c>
      <c r="D261" s="28" t="s">
        <v>275</v>
      </c>
      <c r="E261" s="29">
        <v>34598</v>
      </c>
      <c r="F261" s="28" t="s">
        <v>502</v>
      </c>
      <c r="G261" s="28" t="s">
        <v>503</v>
      </c>
      <c r="H261" s="28" t="s">
        <v>13</v>
      </c>
      <c r="I261" s="30">
        <v>91</v>
      </c>
      <c r="J261" s="30">
        <v>37</v>
      </c>
      <c r="K261" s="30">
        <f>SUM(I261:J261)</f>
        <v>128</v>
      </c>
    </row>
    <row r="262" spans="1:11" x14ac:dyDescent="0.25">
      <c r="A262" s="13" t="s">
        <v>228</v>
      </c>
      <c r="B262" s="11" t="s">
        <v>229</v>
      </c>
      <c r="C262" s="11" t="s">
        <v>230</v>
      </c>
      <c r="D262" s="11" t="s">
        <v>231</v>
      </c>
      <c r="E262" s="14">
        <v>34946</v>
      </c>
      <c r="F262" s="11" t="s">
        <v>502</v>
      </c>
      <c r="G262" s="11" t="s">
        <v>503</v>
      </c>
      <c r="H262" s="11" t="s">
        <v>13</v>
      </c>
      <c r="I262">
        <v>98</v>
      </c>
      <c r="J262">
        <v>0</v>
      </c>
      <c r="K262">
        <v>98</v>
      </c>
    </row>
    <row r="263" spans="1:11" s="44" customFormat="1" x14ac:dyDescent="0.25">
      <c r="A263" s="41">
        <v>13937121262</v>
      </c>
      <c r="B263" s="42" t="s">
        <v>531</v>
      </c>
      <c r="C263" s="42" t="s">
        <v>532</v>
      </c>
      <c r="D263" s="42" t="s">
        <v>533</v>
      </c>
      <c r="E263" s="43">
        <v>33697</v>
      </c>
      <c r="F263" s="42" t="s">
        <v>502</v>
      </c>
      <c r="G263" s="42" t="s">
        <v>503</v>
      </c>
      <c r="H263" s="42" t="s">
        <v>13</v>
      </c>
      <c r="I263" s="44">
        <v>91</v>
      </c>
      <c r="J263" s="44">
        <v>20</v>
      </c>
      <c r="K263" s="44">
        <f>SUM(I263:J263)</f>
        <v>111</v>
      </c>
    </row>
    <row r="265" spans="1:11" s="31" customFormat="1" x14ac:dyDescent="0.25">
      <c r="A265" s="27" t="s">
        <v>243</v>
      </c>
      <c r="B265" s="28" t="s">
        <v>244</v>
      </c>
      <c r="C265" s="28" t="s">
        <v>79</v>
      </c>
      <c r="D265" s="28" t="s">
        <v>245</v>
      </c>
      <c r="E265" s="29">
        <v>35064</v>
      </c>
      <c r="F265" s="28" t="s">
        <v>534</v>
      </c>
      <c r="G265" s="28" t="s">
        <v>535</v>
      </c>
      <c r="H265" s="28" t="s">
        <v>14</v>
      </c>
      <c r="I265" s="30">
        <v>98</v>
      </c>
      <c r="J265" s="30">
        <v>13</v>
      </c>
      <c r="K265" s="30">
        <f>SUM(I265:J265)</f>
        <v>111</v>
      </c>
    </row>
    <row r="266" spans="1:11" s="31" customFormat="1" x14ac:dyDescent="0.25">
      <c r="A266" s="27" t="s">
        <v>55</v>
      </c>
      <c r="B266" s="28" t="s">
        <v>56</v>
      </c>
      <c r="C266" s="28" t="s">
        <v>53</v>
      </c>
      <c r="D266" s="28" t="s">
        <v>57</v>
      </c>
      <c r="E266" s="29">
        <v>34747</v>
      </c>
      <c r="F266" s="28" t="s">
        <v>534</v>
      </c>
      <c r="G266" s="28" t="s">
        <v>535</v>
      </c>
      <c r="H266" s="28" t="s">
        <v>14</v>
      </c>
      <c r="I266" s="30">
        <v>91</v>
      </c>
      <c r="J266" s="30">
        <v>19</v>
      </c>
      <c r="K266" s="30">
        <f>SUM(I266:J266)</f>
        <v>110</v>
      </c>
    </row>
    <row r="267" spans="1:11" s="44" customFormat="1" x14ac:dyDescent="0.25">
      <c r="A267" s="41" t="s">
        <v>536</v>
      </c>
      <c r="B267" s="42" t="s">
        <v>537</v>
      </c>
      <c r="C267" s="42" t="s">
        <v>538</v>
      </c>
      <c r="D267" s="42" t="s">
        <v>539</v>
      </c>
      <c r="E267" s="43">
        <v>34755</v>
      </c>
      <c r="F267" s="42" t="s">
        <v>534</v>
      </c>
      <c r="G267" s="42" t="s">
        <v>535</v>
      </c>
      <c r="H267" s="42" t="s">
        <v>14</v>
      </c>
      <c r="I267" s="44">
        <v>93</v>
      </c>
      <c r="J267" s="44">
        <v>16</v>
      </c>
      <c r="K267" s="44">
        <f>SUM(I267:J267)</f>
        <v>109</v>
      </c>
    </row>
    <row r="268" spans="1:11" s="44" customFormat="1" x14ac:dyDescent="0.25">
      <c r="A268" s="41" t="s">
        <v>186</v>
      </c>
      <c r="B268" s="42" t="s">
        <v>187</v>
      </c>
      <c r="C268" s="42" t="s">
        <v>188</v>
      </c>
      <c r="D268" s="42" t="s">
        <v>189</v>
      </c>
      <c r="E268" s="43">
        <v>34927</v>
      </c>
      <c r="F268" s="42" t="s">
        <v>534</v>
      </c>
      <c r="G268" s="42" t="s">
        <v>535</v>
      </c>
      <c r="H268" s="42" t="s">
        <v>14</v>
      </c>
      <c r="I268" s="44">
        <v>93</v>
      </c>
      <c r="J268" s="44">
        <v>10</v>
      </c>
      <c r="K268" s="44">
        <f>SUM(I268:J268)</f>
        <v>103</v>
      </c>
    </row>
    <row r="269" spans="1:11" s="44" customFormat="1" x14ac:dyDescent="0.25">
      <c r="A269" s="41" t="s">
        <v>540</v>
      </c>
      <c r="B269" s="42" t="s">
        <v>541</v>
      </c>
      <c r="C269" s="42" t="s">
        <v>485</v>
      </c>
      <c r="D269" s="42" t="s">
        <v>542</v>
      </c>
      <c r="E269" s="43">
        <v>34763</v>
      </c>
      <c r="F269" s="42" t="s">
        <v>534</v>
      </c>
      <c r="G269" s="42" t="s">
        <v>535</v>
      </c>
      <c r="H269" s="42" t="s">
        <v>14</v>
      </c>
      <c r="I269" s="44">
        <v>98</v>
      </c>
      <c r="J269" s="44">
        <v>3</v>
      </c>
      <c r="K269" s="44">
        <f>SUM(I269:J269)</f>
        <v>101</v>
      </c>
    </row>
    <row r="270" spans="1:11" s="44" customFormat="1" x14ac:dyDescent="0.25">
      <c r="A270" s="41" t="s">
        <v>543</v>
      </c>
      <c r="B270" s="42" t="s">
        <v>544</v>
      </c>
      <c r="C270" s="42" t="s">
        <v>74</v>
      </c>
      <c r="D270" s="42" t="s">
        <v>57</v>
      </c>
      <c r="E270" s="43">
        <v>34700</v>
      </c>
      <c r="F270" s="42" t="s">
        <v>534</v>
      </c>
      <c r="G270" s="42" t="s">
        <v>535</v>
      </c>
      <c r="H270" s="42" t="s">
        <v>14</v>
      </c>
      <c r="I270" s="44">
        <v>90</v>
      </c>
      <c r="J270" s="44">
        <v>10</v>
      </c>
      <c r="K270" s="44">
        <v>100</v>
      </c>
    </row>
    <row r="271" spans="1:11" s="44" customFormat="1" x14ac:dyDescent="0.25">
      <c r="A271" s="41" t="s">
        <v>545</v>
      </c>
      <c r="B271" s="42" t="s">
        <v>546</v>
      </c>
      <c r="C271" s="42" t="s">
        <v>547</v>
      </c>
      <c r="D271" s="42" t="s">
        <v>68</v>
      </c>
      <c r="E271" s="43">
        <v>34314</v>
      </c>
      <c r="F271" s="42" t="s">
        <v>534</v>
      </c>
      <c r="G271" s="42" t="s">
        <v>535</v>
      </c>
      <c r="H271" s="42" t="s">
        <v>14</v>
      </c>
      <c r="I271" s="44">
        <v>85</v>
      </c>
      <c r="J271" s="44">
        <v>10</v>
      </c>
      <c r="K271" s="44">
        <v>95</v>
      </c>
    </row>
    <row r="272" spans="1:11" s="44" customFormat="1" x14ac:dyDescent="0.25">
      <c r="A272" s="41" t="s">
        <v>548</v>
      </c>
      <c r="B272" s="42" t="s">
        <v>549</v>
      </c>
      <c r="C272" s="42" t="s">
        <v>550</v>
      </c>
      <c r="D272" s="42" t="s">
        <v>57</v>
      </c>
      <c r="E272" s="43">
        <v>34731</v>
      </c>
      <c r="F272" s="42" t="s">
        <v>534</v>
      </c>
      <c r="G272" s="42" t="s">
        <v>535</v>
      </c>
      <c r="H272" s="42" t="s">
        <v>14</v>
      </c>
      <c r="I272" s="44">
        <v>81</v>
      </c>
      <c r="J272" s="44">
        <v>10</v>
      </c>
      <c r="K272" s="44">
        <f>SUM(I272:J272)</f>
        <v>91</v>
      </c>
    </row>
    <row r="273" spans="1:11" s="44" customFormat="1" x14ac:dyDescent="0.25">
      <c r="A273" s="41" t="s">
        <v>551</v>
      </c>
      <c r="B273" s="42" t="s">
        <v>552</v>
      </c>
      <c r="C273" s="42" t="s">
        <v>553</v>
      </c>
      <c r="D273" s="42" t="s">
        <v>554</v>
      </c>
      <c r="E273" s="43">
        <v>34363</v>
      </c>
      <c r="F273" s="42" t="s">
        <v>534</v>
      </c>
      <c r="G273" s="42" t="s">
        <v>535</v>
      </c>
      <c r="H273" s="42" t="s">
        <v>14</v>
      </c>
      <c r="I273" s="44">
        <v>65</v>
      </c>
      <c r="J273" s="44">
        <v>0</v>
      </c>
      <c r="K273" s="44">
        <v>65</v>
      </c>
    </row>
    <row r="274" spans="1:11" s="44" customFormat="1" x14ac:dyDescent="0.25">
      <c r="A274" s="85">
        <v>16185785199</v>
      </c>
      <c r="B274" s="42" t="s">
        <v>512</v>
      </c>
      <c r="C274" s="42" t="s">
        <v>178</v>
      </c>
      <c r="D274" s="42" t="s">
        <v>120</v>
      </c>
      <c r="E274" s="56">
        <v>35003</v>
      </c>
      <c r="F274" s="42" t="s">
        <v>534</v>
      </c>
      <c r="G274" s="42" t="s">
        <v>535</v>
      </c>
      <c r="H274" s="42" t="s">
        <v>14</v>
      </c>
      <c r="I274" s="44">
        <v>88</v>
      </c>
      <c r="J274" s="44">
        <v>3</v>
      </c>
      <c r="K274" s="44">
        <f t="shared" ref="K274" si="5">SUM(I274:J274)</f>
        <v>91</v>
      </c>
    </row>
    <row r="276" spans="1:11" s="108" customFormat="1" x14ac:dyDescent="0.25">
      <c r="A276" s="105" t="s">
        <v>212</v>
      </c>
      <c r="B276" s="106" t="s">
        <v>213</v>
      </c>
      <c r="C276" s="106" t="s">
        <v>188</v>
      </c>
      <c r="D276" s="106" t="s">
        <v>214</v>
      </c>
      <c r="E276" s="107">
        <v>34965</v>
      </c>
      <c r="F276" s="106" t="s">
        <v>555</v>
      </c>
      <c r="G276" s="106" t="s">
        <v>556</v>
      </c>
      <c r="H276" s="106" t="s">
        <v>15</v>
      </c>
      <c r="I276" s="108">
        <v>90</v>
      </c>
      <c r="J276" s="108">
        <v>0</v>
      </c>
      <c r="K276" s="108">
        <v>90</v>
      </c>
    </row>
    <row r="277" spans="1:11" s="44" customFormat="1" x14ac:dyDescent="0.25">
      <c r="A277" s="41" t="s">
        <v>135</v>
      </c>
      <c r="B277" s="42" t="s">
        <v>136</v>
      </c>
      <c r="C277" s="42" t="s">
        <v>137</v>
      </c>
      <c r="D277" s="42" t="s">
        <v>50</v>
      </c>
      <c r="E277" s="43">
        <v>34789</v>
      </c>
      <c r="F277" s="42" t="s">
        <v>555</v>
      </c>
      <c r="G277" s="42" t="s">
        <v>556</v>
      </c>
      <c r="H277" s="42" t="s">
        <v>15</v>
      </c>
      <c r="I277" s="44">
        <v>73</v>
      </c>
      <c r="J277" s="44">
        <v>0</v>
      </c>
      <c r="K277" s="44">
        <v>73</v>
      </c>
    </row>
    <row r="278" spans="1:11" s="44" customFormat="1" x14ac:dyDescent="0.25">
      <c r="A278" s="41" t="s">
        <v>557</v>
      </c>
      <c r="B278" s="42" t="s">
        <v>558</v>
      </c>
      <c r="C278" s="42" t="s">
        <v>559</v>
      </c>
      <c r="D278" s="42" t="s">
        <v>560</v>
      </c>
      <c r="E278" s="43">
        <v>34913</v>
      </c>
      <c r="F278" s="42" t="s">
        <v>555</v>
      </c>
      <c r="G278" s="42" t="s">
        <v>556</v>
      </c>
      <c r="H278" s="42" t="s">
        <v>15</v>
      </c>
      <c r="I278" s="44">
        <v>98</v>
      </c>
      <c r="J278" s="44">
        <v>16</v>
      </c>
      <c r="K278" s="44">
        <f>SUM(I278:J278)</f>
        <v>114</v>
      </c>
    </row>
    <row r="279" spans="1:11" s="44" customFormat="1" x14ac:dyDescent="0.25">
      <c r="A279" s="41" t="s">
        <v>561</v>
      </c>
      <c r="B279" s="42" t="s">
        <v>562</v>
      </c>
      <c r="C279" s="42" t="s">
        <v>37</v>
      </c>
      <c r="D279" s="42" t="s">
        <v>117</v>
      </c>
      <c r="E279" s="43">
        <v>31910</v>
      </c>
      <c r="F279" s="42" t="s">
        <v>555</v>
      </c>
      <c r="G279" s="42" t="s">
        <v>556</v>
      </c>
      <c r="H279" s="42" t="s">
        <v>14</v>
      </c>
      <c r="I279" s="42" t="s">
        <v>16</v>
      </c>
      <c r="J279" s="42" t="s">
        <v>17</v>
      </c>
      <c r="K279" s="42" t="s">
        <v>17</v>
      </c>
    </row>
    <row r="280" spans="1:11" s="44" customFormat="1" x14ac:dyDescent="0.25">
      <c r="A280" s="41" t="s">
        <v>72</v>
      </c>
      <c r="B280" s="42" t="s">
        <v>73</v>
      </c>
      <c r="C280" s="42" t="s">
        <v>74</v>
      </c>
      <c r="D280" s="42" t="s">
        <v>57</v>
      </c>
      <c r="E280" s="43">
        <v>34470</v>
      </c>
      <c r="F280" s="42" t="s">
        <v>555</v>
      </c>
      <c r="G280" s="42" t="s">
        <v>556</v>
      </c>
      <c r="H280" s="42" t="s">
        <v>14</v>
      </c>
      <c r="I280" s="44">
        <v>88</v>
      </c>
      <c r="J280" s="44">
        <v>12</v>
      </c>
      <c r="K280" s="44">
        <f>SUM(I280:J280)</f>
        <v>100</v>
      </c>
    </row>
    <row r="281" spans="1:11" s="30" customFormat="1" x14ac:dyDescent="0.25">
      <c r="A281" s="27" t="s">
        <v>563</v>
      </c>
      <c r="B281" s="28" t="s">
        <v>564</v>
      </c>
      <c r="C281" s="28" t="s">
        <v>400</v>
      </c>
      <c r="D281" s="28" t="s">
        <v>172</v>
      </c>
      <c r="E281" s="29">
        <v>34747</v>
      </c>
      <c r="F281" s="28" t="s">
        <v>555</v>
      </c>
      <c r="G281" s="28" t="s">
        <v>556</v>
      </c>
      <c r="H281" s="28" t="s">
        <v>14</v>
      </c>
      <c r="I281" s="30">
        <v>98</v>
      </c>
      <c r="J281" s="30">
        <v>13</v>
      </c>
      <c r="K281" s="30">
        <f>SUM(I281:J281)</f>
        <v>111</v>
      </c>
    </row>
    <row r="282" spans="1:11" x14ac:dyDescent="0.25">
      <c r="A282" s="13" t="s">
        <v>419</v>
      </c>
      <c r="B282" s="11" t="s">
        <v>420</v>
      </c>
      <c r="C282" s="11" t="s">
        <v>37</v>
      </c>
      <c r="D282" s="11" t="s">
        <v>114</v>
      </c>
      <c r="E282" s="14">
        <v>35078</v>
      </c>
      <c r="F282" s="11" t="s">
        <v>555</v>
      </c>
      <c r="G282" s="11" t="s">
        <v>556</v>
      </c>
      <c r="H282" s="11" t="s">
        <v>14</v>
      </c>
      <c r="I282">
        <v>83</v>
      </c>
      <c r="J282">
        <v>0</v>
      </c>
      <c r="K282">
        <f>SUM(I282:J282)</f>
        <v>83</v>
      </c>
    </row>
    <row r="283" spans="1:11" s="44" customFormat="1" x14ac:dyDescent="0.25">
      <c r="A283" s="41" t="s">
        <v>565</v>
      </c>
      <c r="B283" s="42" t="s">
        <v>566</v>
      </c>
      <c r="C283" s="42" t="s">
        <v>485</v>
      </c>
      <c r="D283" s="42" t="s">
        <v>57</v>
      </c>
      <c r="E283" s="43">
        <v>34678</v>
      </c>
      <c r="F283" s="42" t="s">
        <v>555</v>
      </c>
      <c r="G283" s="42" t="s">
        <v>556</v>
      </c>
      <c r="H283" s="42" t="s">
        <v>14</v>
      </c>
      <c r="I283" s="44">
        <v>100</v>
      </c>
      <c r="J283" s="44">
        <v>13</v>
      </c>
      <c r="K283" s="44">
        <v>113</v>
      </c>
    </row>
    <row r="285" spans="1:11" s="30" customFormat="1" x14ac:dyDescent="0.25">
      <c r="A285" s="27" t="s">
        <v>567</v>
      </c>
      <c r="B285" s="28" t="s">
        <v>568</v>
      </c>
      <c r="C285" s="28" t="s">
        <v>182</v>
      </c>
      <c r="D285" s="28" t="s">
        <v>501</v>
      </c>
      <c r="E285" s="29">
        <v>34163</v>
      </c>
      <c r="F285" s="28" t="s">
        <v>569</v>
      </c>
      <c r="G285" s="28" t="s">
        <v>570</v>
      </c>
      <c r="H285" s="28" t="s">
        <v>13</v>
      </c>
      <c r="I285" s="30">
        <v>98</v>
      </c>
      <c r="J285" s="30">
        <v>0</v>
      </c>
      <c r="K285" s="30">
        <v>98</v>
      </c>
    </row>
    <row r="286" spans="1:11" s="30" customFormat="1" x14ac:dyDescent="0.25">
      <c r="A286" s="27" t="s">
        <v>571</v>
      </c>
      <c r="B286" s="28" t="s">
        <v>572</v>
      </c>
      <c r="C286" s="28" t="s">
        <v>119</v>
      </c>
      <c r="D286" s="28" t="s">
        <v>227</v>
      </c>
      <c r="E286" s="29">
        <v>34642</v>
      </c>
      <c r="F286" s="28" t="s">
        <v>569</v>
      </c>
      <c r="G286" s="28" t="s">
        <v>570</v>
      </c>
      <c r="H286" s="28" t="s">
        <v>13</v>
      </c>
      <c r="I286" s="30">
        <v>85</v>
      </c>
      <c r="J286" s="30">
        <v>10</v>
      </c>
      <c r="K286" s="30">
        <v>95</v>
      </c>
    </row>
    <row r="287" spans="1:11" s="30" customFormat="1" x14ac:dyDescent="0.25">
      <c r="A287" s="27">
        <v>17664102575</v>
      </c>
      <c r="B287" s="28" t="s">
        <v>615</v>
      </c>
      <c r="C287" s="28" t="s">
        <v>485</v>
      </c>
      <c r="D287" s="28" t="s">
        <v>90</v>
      </c>
      <c r="E287" s="29">
        <v>34871</v>
      </c>
      <c r="F287" s="28" t="s">
        <v>569</v>
      </c>
      <c r="G287" s="28" t="s">
        <v>570</v>
      </c>
      <c r="H287" s="28" t="s">
        <v>13</v>
      </c>
      <c r="I287" s="30">
        <v>81</v>
      </c>
      <c r="J287" s="30">
        <v>10</v>
      </c>
      <c r="K287" s="30">
        <v>91</v>
      </c>
    </row>
    <row r="289" spans="1:11" s="44" customFormat="1" x14ac:dyDescent="0.25">
      <c r="A289" s="41" t="s">
        <v>573</v>
      </c>
      <c r="B289" s="42" t="s">
        <v>574</v>
      </c>
      <c r="C289" s="42" t="s">
        <v>400</v>
      </c>
      <c r="D289" s="42" t="s">
        <v>575</v>
      </c>
      <c r="E289" s="43">
        <v>34875</v>
      </c>
      <c r="F289" s="42" t="s">
        <v>576</v>
      </c>
      <c r="G289" s="42" t="s">
        <v>577</v>
      </c>
      <c r="H289" s="42" t="s">
        <v>14</v>
      </c>
      <c r="I289" s="44">
        <v>95</v>
      </c>
      <c r="J289" s="44">
        <v>10</v>
      </c>
      <c r="K289" s="44">
        <f>SUM(I289:J289)</f>
        <v>105</v>
      </c>
    </row>
    <row r="290" spans="1:11" s="44" customFormat="1" x14ac:dyDescent="0.25">
      <c r="A290" s="41" t="s">
        <v>540</v>
      </c>
      <c r="B290" s="42" t="s">
        <v>541</v>
      </c>
      <c r="C290" s="42" t="s">
        <v>485</v>
      </c>
      <c r="D290" s="42" t="s">
        <v>542</v>
      </c>
      <c r="E290" s="43">
        <v>34763</v>
      </c>
      <c r="F290" s="42" t="s">
        <v>576</v>
      </c>
      <c r="G290" s="42" t="s">
        <v>577</v>
      </c>
      <c r="H290" s="42" t="s">
        <v>14</v>
      </c>
      <c r="I290" s="44">
        <v>98</v>
      </c>
      <c r="J290" s="44">
        <v>3</v>
      </c>
      <c r="K290" s="44">
        <f>SUM(I290:J290)</f>
        <v>101</v>
      </c>
    </row>
    <row r="291" spans="1:11" s="30" customFormat="1" x14ac:dyDescent="0.25">
      <c r="A291" s="27" t="s">
        <v>122</v>
      </c>
      <c r="B291" s="28" t="s">
        <v>99</v>
      </c>
      <c r="C291" s="28" t="s">
        <v>100</v>
      </c>
      <c r="D291" s="28" t="s">
        <v>101</v>
      </c>
      <c r="E291" s="29">
        <v>34946</v>
      </c>
      <c r="F291" s="28" t="s">
        <v>576</v>
      </c>
      <c r="G291" s="28" t="s">
        <v>577</v>
      </c>
      <c r="H291" s="28" t="s">
        <v>14</v>
      </c>
      <c r="I291" s="30">
        <v>91</v>
      </c>
      <c r="J291" s="30">
        <v>0</v>
      </c>
      <c r="K291" s="30">
        <v>91</v>
      </c>
    </row>
    <row r="292" spans="1:11" s="44" customFormat="1" x14ac:dyDescent="0.25">
      <c r="A292" s="54">
        <v>16004314605</v>
      </c>
      <c r="B292" s="48" t="s">
        <v>578</v>
      </c>
      <c r="C292" s="42" t="s">
        <v>182</v>
      </c>
      <c r="D292" s="48" t="s">
        <v>159</v>
      </c>
      <c r="E292" s="43">
        <v>34844</v>
      </c>
      <c r="F292" s="42" t="s">
        <v>576</v>
      </c>
      <c r="G292" s="42" t="s">
        <v>577</v>
      </c>
      <c r="H292" s="42" t="s">
        <v>14</v>
      </c>
      <c r="I292" s="42">
        <v>98</v>
      </c>
      <c r="J292" s="44">
        <v>12</v>
      </c>
      <c r="K292" s="44">
        <f>SUM(I292:J292)</f>
        <v>110</v>
      </c>
    </row>
    <row r="293" spans="1:11" s="44" customFormat="1" x14ac:dyDescent="0.25">
      <c r="A293" s="41" t="s">
        <v>463</v>
      </c>
      <c r="B293" s="42" t="s">
        <v>115</v>
      </c>
      <c r="C293" s="42" t="s">
        <v>464</v>
      </c>
      <c r="D293" s="42" t="s">
        <v>275</v>
      </c>
      <c r="E293" s="43">
        <v>35187</v>
      </c>
      <c r="F293" s="42" t="s">
        <v>576</v>
      </c>
      <c r="G293" s="42" t="s">
        <v>577</v>
      </c>
      <c r="H293" s="42" t="s">
        <v>14</v>
      </c>
      <c r="I293" s="44">
        <v>90</v>
      </c>
      <c r="J293" s="44">
        <v>0</v>
      </c>
      <c r="K293" s="44">
        <v>90</v>
      </c>
    </row>
    <row r="294" spans="1:11" s="44" customFormat="1" x14ac:dyDescent="0.25">
      <c r="A294" s="41" t="s">
        <v>579</v>
      </c>
      <c r="B294" s="42" t="s">
        <v>580</v>
      </c>
      <c r="C294" s="42" t="s">
        <v>76</v>
      </c>
      <c r="D294" s="42" t="s">
        <v>64</v>
      </c>
      <c r="E294" s="43">
        <v>34756</v>
      </c>
      <c r="F294" s="42" t="s">
        <v>576</v>
      </c>
      <c r="G294" s="42" t="s">
        <v>577</v>
      </c>
      <c r="H294" s="42" t="s">
        <v>14</v>
      </c>
      <c r="I294" s="44">
        <v>80</v>
      </c>
      <c r="J294" s="44">
        <v>10</v>
      </c>
      <c r="K294" s="44">
        <v>90</v>
      </c>
    </row>
    <row r="295" spans="1:11" s="44" customFormat="1" x14ac:dyDescent="0.25">
      <c r="A295" s="41" t="s">
        <v>536</v>
      </c>
      <c r="B295" s="42" t="s">
        <v>537</v>
      </c>
      <c r="C295" s="42" t="s">
        <v>538</v>
      </c>
      <c r="D295" s="42" t="s">
        <v>539</v>
      </c>
      <c r="E295" s="43">
        <v>34755</v>
      </c>
      <c r="F295" s="42" t="s">
        <v>576</v>
      </c>
      <c r="G295" s="42" t="s">
        <v>577</v>
      </c>
      <c r="H295" s="42" t="s">
        <v>14</v>
      </c>
      <c r="I295" s="44">
        <v>93</v>
      </c>
      <c r="J295" s="44">
        <v>16</v>
      </c>
      <c r="K295" s="44">
        <f>SUM(I295:J295)</f>
        <v>109</v>
      </c>
    </row>
    <row r="296" spans="1:11" s="44" customFormat="1" x14ac:dyDescent="0.25">
      <c r="A296" s="41" t="s">
        <v>522</v>
      </c>
      <c r="B296" s="42" t="s">
        <v>523</v>
      </c>
      <c r="C296" s="42" t="s">
        <v>151</v>
      </c>
      <c r="D296" s="42" t="s">
        <v>114</v>
      </c>
      <c r="E296" s="43">
        <v>34246</v>
      </c>
      <c r="F296" s="42" t="s">
        <v>576</v>
      </c>
      <c r="G296" s="42" t="s">
        <v>577</v>
      </c>
      <c r="H296" s="42" t="s">
        <v>14</v>
      </c>
      <c r="I296" s="42" t="s">
        <v>16</v>
      </c>
      <c r="K296" s="109" t="s">
        <v>17</v>
      </c>
    </row>
    <row r="298" spans="1:11" s="44" customFormat="1" x14ac:dyDescent="0.25">
      <c r="A298" s="41" t="s">
        <v>551</v>
      </c>
      <c r="B298" s="42" t="s">
        <v>552</v>
      </c>
      <c r="C298" s="42" t="s">
        <v>553</v>
      </c>
      <c r="D298" s="42" t="s">
        <v>554</v>
      </c>
      <c r="E298" s="43">
        <v>34363</v>
      </c>
      <c r="F298" s="42" t="s">
        <v>581</v>
      </c>
      <c r="G298" s="42" t="s">
        <v>582</v>
      </c>
      <c r="H298" s="42" t="s">
        <v>15</v>
      </c>
      <c r="I298" s="44">
        <v>65</v>
      </c>
      <c r="J298" s="44">
        <v>0</v>
      </c>
      <c r="K298" s="44">
        <v>65</v>
      </c>
    </row>
    <row r="299" spans="1:11" s="108" customFormat="1" x14ac:dyDescent="0.25">
      <c r="A299" s="105" t="s">
        <v>504</v>
      </c>
      <c r="B299" s="106" t="s">
        <v>505</v>
      </c>
      <c r="C299" s="106" t="s">
        <v>211</v>
      </c>
      <c r="D299" s="106" t="s">
        <v>275</v>
      </c>
      <c r="E299" s="107">
        <v>34738</v>
      </c>
      <c r="F299" s="106" t="s">
        <v>581</v>
      </c>
      <c r="G299" s="106" t="s">
        <v>582</v>
      </c>
      <c r="H299" s="106" t="s">
        <v>15</v>
      </c>
      <c r="I299" s="108">
        <v>90</v>
      </c>
      <c r="J299" s="108">
        <v>0</v>
      </c>
      <c r="K299" s="108">
        <v>90</v>
      </c>
    </row>
    <row r="300" spans="1:11" s="30" customFormat="1" x14ac:dyDescent="0.25">
      <c r="A300" s="27" t="s">
        <v>548</v>
      </c>
      <c r="B300" s="28" t="s">
        <v>549</v>
      </c>
      <c r="C300" s="28" t="s">
        <v>550</v>
      </c>
      <c r="D300" s="28" t="s">
        <v>57</v>
      </c>
      <c r="E300" s="29">
        <v>34731</v>
      </c>
      <c r="F300" s="28" t="s">
        <v>581</v>
      </c>
      <c r="G300" s="28" t="s">
        <v>582</v>
      </c>
      <c r="H300" s="28" t="s">
        <v>15</v>
      </c>
      <c r="I300" s="30">
        <v>81</v>
      </c>
      <c r="J300" s="30">
        <v>10</v>
      </c>
      <c r="K300" s="30">
        <f>SUM(I300:J300)</f>
        <v>91</v>
      </c>
    </row>
    <row r="301" spans="1:11" s="44" customFormat="1" x14ac:dyDescent="0.25">
      <c r="A301" s="41" t="s">
        <v>543</v>
      </c>
      <c r="B301" s="42" t="s">
        <v>544</v>
      </c>
      <c r="C301" s="42" t="s">
        <v>74</v>
      </c>
      <c r="D301" s="42" t="s">
        <v>57</v>
      </c>
      <c r="E301" s="43">
        <v>34700</v>
      </c>
      <c r="F301" s="42" t="s">
        <v>581</v>
      </c>
      <c r="G301" s="42" t="s">
        <v>582</v>
      </c>
      <c r="H301" s="42" t="s">
        <v>15</v>
      </c>
      <c r="I301" s="44">
        <v>90</v>
      </c>
      <c r="J301" s="44">
        <v>10</v>
      </c>
      <c r="K301" s="44">
        <v>100</v>
      </c>
    </row>
    <row r="302" spans="1:11" s="30" customFormat="1" x14ac:dyDescent="0.25">
      <c r="A302" s="27">
        <v>14754890200</v>
      </c>
      <c r="B302" s="28" t="s">
        <v>583</v>
      </c>
      <c r="C302" s="28" t="s">
        <v>584</v>
      </c>
      <c r="D302" s="28" t="s">
        <v>163</v>
      </c>
      <c r="E302" s="29">
        <v>33001</v>
      </c>
      <c r="F302" s="28" t="s">
        <v>581</v>
      </c>
      <c r="G302" s="28" t="s">
        <v>582</v>
      </c>
      <c r="H302" s="28" t="s">
        <v>14</v>
      </c>
      <c r="I302" s="30">
        <v>80</v>
      </c>
      <c r="J302" s="30">
        <v>27</v>
      </c>
      <c r="K302" s="30">
        <f>SUM(I302:J302)</f>
        <v>107</v>
      </c>
    </row>
    <row r="303" spans="1:11" s="44" customFormat="1" x14ac:dyDescent="0.25">
      <c r="A303" s="41" t="s">
        <v>585</v>
      </c>
      <c r="B303" s="42" t="s">
        <v>115</v>
      </c>
      <c r="C303" s="42" t="s">
        <v>586</v>
      </c>
      <c r="D303" s="42" t="s">
        <v>587</v>
      </c>
      <c r="E303" s="43">
        <v>34444</v>
      </c>
      <c r="F303" s="42" t="s">
        <v>581</v>
      </c>
      <c r="G303" s="42" t="s">
        <v>582</v>
      </c>
      <c r="H303" s="42" t="s">
        <v>15</v>
      </c>
      <c r="I303" s="44">
        <v>100</v>
      </c>
      <c r="J303" s="44">
        <v>16</v>
      </c>
      <c r="K303" s="44">
        <v>116</v>
      </c>
    </row>
    <row r="304" spans="1:11" s="44" customFormat="1" x14ac:dyDescent="0.25">
      <c r="A304" s="41" t="s">
        <v>588</v>
      </c>
      <c r="B304" s="42" t="s">
        <v>589</v>
      </c>
      <c r="C304" s="42" t="s">
        <v>590</v>
      </c>
      <c r="D304" s="42" t="s">
        <v>591</v>
      </c>
      <c r="E304" s="43">
        <v>33818</v>
      </c>
      <c r="F304" s="42" t="s">
        <v>581</v>
      </c>
      <c r="G304" s="42" t="s">
        <v>582</v>
      </c>
      <c r="H304" s="42" t="s">
        <v>14</v>
      </c>
      <c r="I304" s="44">
        <v>55</v>
      </c>
      <c r="J304" s="44">
        <v>13</v>
      </c>
      <c r="K304" s="44">
        <f>SUM(I304:J304)</f>
        <v>68</v>
      </c>
    </row>
    <row r="305" spans="1:11" s="44" customFormat="1" x14ac:dyDescent="0.25">
      <c r="A305" s="41" t="s">
        <v>81</v>
      </c>
      <c r="B305" s="42" t="s">
        <v>82</v>
      </c>
      <c r="C305" s="42" t="s">
        <v>83</v>
      </c>
      <c r="D305" s="42" t="s">
        <v>84</v>
      </c>
      <c r="E305" s="43">
        <v>34467</v>
      </c>
      <c r="F305" s="42" t="s">
        <v>581</v>
      </c>
      <c r="G305" s="42" t="s">
        <v>582</v>
      </c>
      <c r="H305" s="42" t="s">
        <v>14</v>
      </c>
      <c r="I305" s="44">
        <v>95</v>
      </c>
      <c r="J305" s="44">
        <v>10</v>
      </c>
      <c r="K305" s="44">
        <v>105</v>
      </c>
    </row>
    <row r="306" spans="1:11" s="44" customFormat="1" x14ac:dyDescent="0.25">
      <c r="A306" s="41" t="s">
        <v>563</v>
      </c>
      <c r="B306" s="42" t="s">
        <v>564</v>
      </c>
      <c r="C306" s="42" t="s">
        <v>400</v>
      </c>
      <c r="D306" s="42" t="s">
        <v>172</v>
      </c>
      <c r="E306" s="43">
        <v>34747</v>
      </c>
      <c r="F306" s="42" t="s">
        <v>581</v>
      </c>
      <c r="G306" s="42" t="s">
        <v>582</v>
      </c>
      <c r="H306" s="42" t="s">
        <v>14</v>
      </c>
      <c r="I306" s="44">
        <v>98</v>
      </c>
      <c r="J306" s="44">
        <v>13</v>
      </c>
      <c r="K306" s="44">
        <f>SUM(I306:J306)</f>
        <v>111</v>
      </c>
    </row>
    <row r="307" spans="1:11" s="30" customFormat="1" x14ac:dyDescent="0.25">
      <c r="A307" s="27" t="s">
        <v>565</v>
      </c>
      <c r="B307" s="28" t="s">
        <v>566</v>
      </c>
      <c r="C307" s="28" t="s">
        <v>485</v>
      </c>
      <c r="D307" s="28" t="s">
        <v>57</v>
      </c>
      <c r="E307" s="29">
        <v>34678</v>
      </c>
      <c r="F307" s="28" t="s">
        <v>581</v>
      </c>
      <c r="G307" s="28" t="s">
        <v>582</v>
      </c>
      <c r="H307" s="28" t="s">
        <v>14</v>
      </c>
      <c r="I307" s="30">
        <v>100</v>
      </c>
      <c r="J307" s="30">
        <v>13</v>
      </c>
      <c r="K307" s="30">
        <v>113</v>
      </c>
    </row>
    <row r="308" spans="1:11" s="31" customFormat="1" x14ac:dyDescent="0.25">
      <c r="A308" s="27" t="s">
        <v>557</v>
      </c>
      <c r="B308" s="28" t="s">
        <v>558</v>
      </c>
      <c r="C308" s="28" t="s">
        <v>559</v>
      </c>
      <c r="D308" s="28" t="s">
        <v>560</v>
      </c>
      <c r="E308" s="29">
        <v>34913</v>
      </c>
      <c r="F308" s="28" t="s">
        <v>581</v>
      </c>
      <c r="G308" s="28" t="s">
        <v>582</v>
      </c>
      <c r="H308" s="28" t="s">
        <v>14</v>
      </c>
      <c r="I308" s="30">
        <v>98</v>
      </c>
      <c r="J308" s="30">
        <v>16</v>
      </c>
      <c r="K308" s="30">
        <f>SUM(I308:J308)</f>
        <v>114</v>
      </c>
    </row>
    <row r="309" spans="1:11" s="44" customFormat="1" x14ac:dyDescent="0.25">
      <c r="A309" s="41" t="s">
        <v>585</v>
      </c>
      <c r="B309" s="42" t="s">
        <v>115</v>
      </c>
      <c r="C309" s="42" t="s">
        <v>586</v>
      </c>
      <c r="D309" s="42" t="s">
        <v>587</v>
      </c>
      <c r="E309" s="43">
        <v>34444</v>
      </c>
      <c r="F309" s="42" t="s">
        <v>581</v>
      </c>
      <c r="G309" s="42" t="s">
        <v>582</v>
      </c>
      <c r="H309" s="42" t="s">
        <v>14</v>
      </c>
      <c r="I309" s="44">
        <v>100</v>
      </c>
      <c r="J309" s="44">
        <v>16</v>
      </c>
      <c r="K309" s="44">
        <v>116</v>
      </c>
    </row>
    <row r="310" spans="1:11" x14ac:dyDescent="0.25">
      <c r="A310" s="13" t="s">
        <v>551</v>
      </c>
      <c r="B310" s="11" t="s">
        <v>552</v>
      </c>
      <c r="C310" s="11" t="s">
        <v>553</v>
      </c>
      <c r="D310" s="11" t="s">
        <v>554</v>
      </c>
      <c r="E310" s="14">
        <v>34363</v>
      </c>
      <c r="F310" s="11" t="s">
        <v>581</v>
      </c>
      <c r="G310" s="11" t="s">
        <v>582</v>
      </c>
      <c r="H310" s="26" t="s">
        <v>13</v>
      </c>
      <c r="I310">
        <v>65</v>
      </c>
      <c r="J310">
        <v>0</v>
      </c>
      <c r="K310">
        <v>65</v>
      </c>
    </row>
    <row r="312" spans="1:11" s="30" customFormat="1" x14ac:dyDescent="0.25">
      <c r="A312" s="27" t="s">
        <v>592</v>
      </c>
      <c r="B312" s="28" t="s">
        <v>593</v>
      </c>
      <c r="C312" s="28" t="s">
        <v>188</v>
      </c>
      <c r="D312" s="28" t="s">
        <v>275</v>
      </c>
      <c r="E312" s="29">
        <v>34836</v>
      </c>
      <c r="F312" s="28" t="s">
        <v>594</v>
      </c>
      <c r="G312" s="28" t="s">
        <v>595</v>
      </c>
      <c r="H312" s="28" t="s">
        <v>15</v>
      </c>
      <c r="I312" s="30">
        <v>100</v>
      </c>
      <c r="J312" s="30">
        <v>0</v>
      </c>
      <c r="K312" s="30">
        <v>100</v>
      </c>
    </row>
    <row r="313" spans="1:11" s="44" customFormat="1" x14ac:dyDescent="0.25">
      <c r="A313" s="41" t="s">
        <v>573</v>
      </c>
      <c r="B313" s="42" t="s">
        <v>574</v>
      </c>
      <c r="C313" s="42" t="s">
        <v>400</v>
      </c>
      <c r="D313" s="42" t="s">
        <v>575</v>
      </c>
      <c r="E313" s="43">
        <v>34875</v>
      </c>
      <c r="F313" s="42" t="s">
        <v>594</v>
      </c>
      <c r="G313" s="42" t="s">
        <v>595</v>
      </c>
      <c r="H313" s="42" t="s">
        <v>15</v>
      </c>
      <c r="I313" s="44">
        <v>95</v>
      </c>
      <c r="J313" s="44">
        <v>10</v>
      </c>
      <c r="K313" s="92">
        <f>SUM(I313:J313)</f>
        <v>105</v>
      </c>
    </row>
    <row r="314" spans="1:11" s="44" customFormat="1" x14ac:dyDescent="0.25">
      <c r="A314" s="41" t="s">
        <v>442</v>
      </c>
      <c r="B314" s="42" t="s">
        <v>443</v>
      </c>
      <c r="C314" s="42" t="s">
        <v>188</v>
      </c>
      <c r="D314" s="42" t="s">
        <v>132</v>
      </c>
      <c r="E314" s="43">
        <v>33844</v>
      </c>
      <c r="F314" s="42" t="s">
        <v>594</v>
      </c>
      <c r="G314" s="42" t="s">
        <v>595</v>
      </c>
      <c r="H314" s="42" t="s">
        <v>15</v>
      </c>
      <c r="I314" s="44">
        <v>95</v>
      </c>
      <c r="J314" s="44">
        <v>3</v>
      </c>
      <c r="K314" s="44">
        <v>98</v>
      </c>
    </row>
    <row r="315" spans="1:11" s="44" customFormat="1" x14ac:dyDescent="0.25">
      <c r="A315" s="41" t="s">
        <v>527</v>
      </c>
      <c r="B315" s="42" t="s">
        <v>528</v>
      </c>
      <c r="C315" s="42" t="s">
        <v>529</v>
      </c>
      <c r="D315" s="42" t="s">
        <v>530</v>
      </c>
      <c r="E315" s="43">
        <v>28651</v>
      </c>
      <c r="F315" s="42" t="s">
        <v>594</v>
      </c>
      <c r="G315" s="42" t="s">
        <v>595</v>
      </c>
      <c r="H315" s="42" t="s">
        <v>15</v>
      </c>
      <c r="I315" s="44">
        <v>85</v>
      </c>
      <c r="J315" s="44">
        <v>65</v>
      </c>
      <c r="K315" s="44">
        <f>SUM(I315:J315)</f>
        <v>150</v>
      </c>
    </row>
    <row r="316" spans="1:11" s="44" customFormat="1" x14ac:dyDescent="0.25">
      <c r="A316" s="41" t="s">
        <v>596</v>
      </c>
      <c r="B316" s="42" t="s">
        <v>597</v>
      </c>
      <c r="C316" s="42" t="s">
        <v>261</v>
      </c>
      <c r="D316" s="42" t="s">
        <v>291</v>
      </c>
      <c r="E316" s="43">
        <v>34019</v>
      </c>
      <c r="F316" s="42" t="s">
        <v>594</v>
      </c>
      <c r="G316" s="42" t="s">
        <v>595</v>
      </c>
      <c r="H316" s="42" t="s">
        <v>15</v>
      </c>
      <c r="I316" s="44">
        <v>95</v>
      </c>
      <c r="J316" s="44">
        <v>36</v>
      </c>
      <c r="K316" s="44">
        <f>SUM(I316:J316)</f>
        <v>131</v>
      </c>
    </row>
    <row r="317" spans="1:11" s="104" customFormat="1" x14ac:dyDescent="0.25">
      <c r="A317" s="101" t="s">
        <v>452</v>
      </c>
      <c r="B317" s="102" t="s">
        <v>453</v>
      </c>
      <c r="C317" s="102" t="s">
        <v>211</v>
      </c>
      <c r="D317" s="102" t="s">
        <v>454</v>
      </c>
      <c r="E317" s="103">
        <v>32953</v>
      </c>
      <c r="F317" s="102" t="s">
        <v>594</v>
      </c>
      <c r="G317" s="102" t="s">
        <v>595</v>
      </c>
      <c r="H317" s="102" t="s">
        <v>15</v>
      </c>
      <c r="I317" s="104">
        <v>83</v>
      </c>
      <c r="J317" s="104">
        <v>0</v>
      </c>
      <c r="K317" s="104">
        <v>83</v>
      </c>
    </row>
    <row r="318" spans="1:11" s="30" customFormat="1" x14ac:dyDescent="0.25">
      <c r="A318" s="30">
        <v>15708801576</v>
      </c>
      <c r="B318" s="28" t="s">
        <v>598</v>
      </c>
      <c r="C318" s="28" t="s">
        <v>282</v>
      </c>
      <c r="D318" s="28" t="s">
        <v>114</v>
      </c>
      <c r="E318" s="57">
        <v>34819</v>
      </c>
      <c r="F318" s="28" t="s">
        <v>594</v>
      </c>
      <c r="G318" s="28" t="s">
        <v>595</v>
      </c>
      <c r="H318" s="28" t="s">
        <v>15</v>
      </c>
      <c r="I318" s="30">
        <v>93</v>
      </c>
      <c r="J318" s="30">
        <v>10</v>
      </c>
      <c r="K318" s="30">
        <f>SUM(I318:J318)</f>
        <v>103</v>
      </c>
    </row>
    <row r="319" spans="1:11" x14ac:dyDescent="0.25">
      <c r="A319" s="13" t="s">
        <v>351</v>
      </c>
      <c r="B319" s="11" t="s">
        <v>352</v>
      </c>
      <c r="C319" s="11" t="s">
        <v>230</v>
      </c>
      <c r="D319" s="11" t="s">
        <v>120</v>
      </c>
      <c r="E319" s="14">
        <v>34888</v>
      </c>
      <c r="F319" s="11" t="s">
        <v>594</v>
      </c>
      <c r="G319" s="11" t="s">
        <v>595</v>
      </c>
      <c r="H319" s="11" t="s">
        <v>14</v>
      </c>
      <c r="I319">
        <v>98</v>
      </c>
      <c r="J319">
        <v>0</v>
      </c>
      <c r="K319">
        <v>98</v>
      </c>
    </row>
    <row r="320" spans="1:11" x14ac:dyDescent="0.25">
      <c r="A320" s="13" t="s">
        <v>508</v>
      </c>
      <c r="B320" s="11" t="s">
        <v>509</v>
      </c>
      <c r="C320" s="11" t="s">
        <v>510</v>
      </c>
      <c r="D320" s="11" t="s">
        <v>511</v>
      </c>
      <c r="E320" s="14">
        <v>34374</v>
      </c>
      <c r="F320" s="11" t="s">
        <v>594</v>
      </c>
      <c r="G320" s="11" t="s">
        <v>595</v>
      </c>
      <c r="H320" s="11" t="s">
        <v>14</v>
      </c>
      <c r="I320" s="22">
        <v>93</v>
      </c>
      <c r="J320" s="22">
        <v>32</v>
      </c>
      <c r="K320" s="22">
        <f>SUM(I320:J320)</f>
        <v>125</v>
      </c>
    </row>
    <row r="321" spans="1:13" s="30" customFormat="1" x14ac:dyDescent="0.25">
      <c r="A321" s="27" t="s">
        <v>596</v>
      </c>
      <c r="B321" s="28" t="s">
        <v>597</v>
      </c>
      <c r="C321" s="28" t="s">
        <v>261</v>
      </c>
      <c r="D321" s="28" t="s">
        <v>291</v>
      </c>
      <c r="E321" s="29">
        <v>34019</v>
      </c>
      <c r="F321" s="28" t="s">
        <v>594</v>
      </c>
      <c r="G321" s="28" t="s">
        <v>595</v>
      </c>
      <c r="H321" s="28" t="s">
        <v>14</v>
      </c>
      <c r="I321" s="30">
        <v>95</v>
      </c>
      <c r="J321" s="30">
        <v>36</v>
      </c>
      <c r="K321" s="30">
        <f>SUM(I321:J321)</f>
        <v>131</v>
      </c>
    </row>
    <row r="322" spans="1:13" x14ac:dyDescent="0.25">
      <c r="A322" s="13" t="s">
        <v>513</v>
      </c>
      <c r="B322" s="11" t="s">
        <v>514</v>
      </c>
      <c r="C322" s="11" t="s">
        <v>400</v>
      </c>
      <c r="D322" s="11" t="s">
        <v>262</v>
      </c>
      <c r="E322" s="14">
        <v>34675</v>
      </c>
      <c r="F322" s="11" t="s">
        <v>594</v>
      </c>
      <c r="G322" s="11" t="s">
        <v>595</v>
      </c>
      <c r="H322" s="11" t="s">
        <v>14</v>
      </c>
      <c r="I322">
        <v>93</v>
      </c>
      <c r="J322">
        <v>6</v>
      </c>
      <c r="K322">
        <v>99</v>
      </c>
    </row>
    <row r="323" spans="1:13" x14ac:dyDescent="0.25">
      <c r="A323">
        <v>15708801576</v>
      </c>
      <c r="B323" s="11" t="s">
        <v>598</v>
      </c>
      <c r="C323" s="11" t="s">
        <v>282</v>
      </c>
      <c r="D323" s="11" t="s">
        <v>114</v>
      </c>
      <c r="E323" s="17">
        <v>34819</v>
      </c>
      <c r="F323" s="11" t="s">
        <v>594</v>
      </c>
      <c r="G323" s="11" t="s">
        <v>595</v>
      </c>
      <c r="H323" s="11" t="s">
        <v>14</v>
      </c>
      <c r="I323">
        <v>93</v>
      </c>
      <c r="J323">
        <v>10</v>
      </c>
      <c r="K323">
        <f>SUM(I323:J323)</f>
        <v>103</v>
      </c>
    </row>
    <row r="324" spans="1:13" s="30" customFormat="1" x14ac:dyDescent="0.25">
      <c r="A324" s="27" t="s">
        <v>499</v>
      </c>
      <c r="B324" s="28" t="s">
        <v>500</v>
      </c>
      <c r="C324" s="28" t="s">
        <v>265</v>
      </c>
      <c r="D324" s="28" t="s">
        <v>501</v>
      </c>
      <c r="E324" s="29">
        <v>35009</v>
      </c>
      <c r="F324" s="28" t="s">
        <v>594</v>
      </c>
      <c r="G324" s="28" t="s">
        <v>595</v>
      </c>
      <c r="H324" s="28" t="s">
        <v>13</v>
      </c>
      <c r="I324" s="30">
        <v>91</v>
      </c>
      <c r="J324" s="30">
        <v>9</v>
      </c>
      <c r="K324" s="30">
        <f>SUM(I324:J324)</f>
        <v>100</v>
      </c>
      <c r="L324" s="30">
        <v>4.57</v>
      </c>
      <c r="M324" s="30">
        <v>104.57</v>
      </c>
    </row>
    <row r="325" spans="1:13" x14ac:dyDescent="0.25">
      <c r="A325" s="13" t="s">
        <v>592</v>
      </c>
      <c r="B325" s="11" t="s">
        <v>593</v>
      </c>
      <c r="C325" s="11" t="s">
        <v>188</v>
      </c>
      <c r="D325" s="11" t="s">
        <v>275</v>
      </c>
      <c r="E325" s="14">
        <v>34836</v>
      </c>
      <c r="F325" s="11" t="s">
        <v>594</v>
      </c>
      <c r="G325" s="11" t="s">
        <v>595</v>
      </c>
      <c r="H325" s="11" t="s">
        <v>13</v>
      </c>
      <c r="I325">
        <v>100</v>
      </c>
      <c r="J325">
        <v>0</v>
      </c>
      <c r="K325">
        <v>100</v>
      </c>
      <c r="L325">
        <v>4.45</v>
      </c>
      <c r="M325">
        <v>104.45</v>
      </c>
    </row>
  </sheetData>
  <autoFilter ref="A1:K22"/>
  <sortState ref="A2:L21">
    <sortCondition ref="H2"/>
  </sortState>
  <pageMargins left="0.7" right="0.7" top="0.75" bottom="0.75" header="0.3" footer="0.3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Ord1</dc:creator>
  <cp:lastModifiedBy>Ord1</cp:lastModifiedBy>
  <cp:lastPrinted>2019-08-19T03:30:18Z</cp:lastPrinted>
  <dcterms:created xsi:type="dcterms:W3CDTF">2019-08-06T07:18:53Z</dcterms:created>
  <dcterms:modified xsi:type="dcterms:W3CDTF">2019-08-20T09:19:25Z</dcterms:modified>
</cp:coreProperties>
</file>